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Anuario Estadístico\Anuario Estadístico 2025\SRAH\SRAH\"/>
    </mc:Choice>
  </mc:AlternateContent>
  <xr:revisionPtr revIDLastSave="0" documentId="13_ncr:1_{9D5A84BA-ACF5-4AB3-B0D9-985104DBED30}" xr6:coauthVersionLast="47" xr6:coauthVersionMax="47" xr10:uidLastSave="{00000000-0000-0000-0000-000000000000}"/>
  <bookViews>
    <workbookView xWindow="-120" yWindow="-120" windowWidth="29040" windowHeight="15720" xr2:uid="{01C5453E-3E00-40E4-B414-2B12B9EB3404}"/>
  </bookViews>
  <sheets>
    <sheet name="17.2.2_2025" sheetId="1" r:id="rId1"/>
  </sheets>
  <definedNames>
    <definedName name="\a">#REF!</definedName>
    <definedName name="A_IMPRESIÓN_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P30" i="1"/>
  <c r="P28" i="1"/>
  <c r="P29" i="1"/>
  <c r="P27" i="1"/>
  <c r="P26" i="1"/>
  <c r="P20" i="1"/>
  <c r="P21" i="1"/>
  <c r="P22" i="1"/>
  <c r="P23" i="1"/>
  <c r="P24" i="1"/>
  <c r="P25" i="1"/>
  <c r="P13" i="1"/>
  <c r="P14" i="1"/>
  <c r="P15" i="1"/>
  <c r="P16" i="1"/>
  <c r="P17" i="1"/>
  <c r="P18" i="1"/>
  <c r="P19" i="1"/>
  <c r="P12" i="1"/>
</calcChain>
</file>

<file path=xl/sharedStrings.xml><?xml version="1.0" encoding="utf-8"?>
<sst xmlns="http://schemas.openxmlformats.org/spreadsheetml/2006/main" count="40" uniqueCount="40">
  <si>
    <t>Padecimiento detectado</t>
  </si>
  <si>
    <t>Menos de 25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</si>
  <si>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</si>
  <si>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</si>
  <si>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</si>
  <si>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</si>
  <si>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</si>
  <si>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</si>
  <si>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</si>
  <si>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</si>
  <si>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</si>
  <si>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</si>
  <si>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75 a 79 años</t>
  </si>
  <si>
    <t>80 a 84 años</t>
  </si>
  <si>
    <t>85 años y más</t>
  </si>
  <si>
    <t xml:space="preserve">Total </t>
  </si>
  <si>
    <t>Grupo de edad</t>
  </si>
  <si>
    <t>Anuario Estadístico 2025</t>
  </si>
  <si>
    <t>17.2.2 Personas con padecimientos detectados en la CLIDDA por tipo según grupo de edad, 2025</t>
  </si>
  <si>
    <t>Fuente: CLIDDA, 2025</t>
  </si>
  <si>
    <t>Total</t>
  </si>
  <si>
    <t>Hipercolesterolemia pura</t>
  </si>
  <si>
    <t>Hiperlipidemia mixta</t>
  </si>
  <si>
    <t>Caries limitada al esmalte</t>
  </si>
  <si>
    <t>Hiperuricemia sin signos de artritis inflamatoria y enfermedad tofacea</t>
  </si>
  <si>
    <t>Infección de vías urinarias, sitio no especificado</t>
  </si>
  <si>
    <t>Obesidad no especificada</t>
  </si>
  <si>
    <t>Miopía</t>
  </si>
  <si>
    <t>Hipergliceridemia pura</t>
  </si>
  <si>
    <t>Hallazgos anormales en diagnóstico por imagen de la mama</t>
  </si>
  <si>
    <t>Vaginitis aguda</t>
  </si>
  <si>
    <t>Presbicia</t>
  </si>
  <si>
    <t>Depositos [acreciones] en los dientes</t>
  </si>
  <si>
    <t>Astigmatismo</t>
  </si>
  <si>
    <t>Atrición excesiva de los dientes</t>
  </si>
  <si>
    <t>Trastorno del metabolismo de los carbohidratos, no especificado</t>
  </si>
  <si>
    <t>Caries de la dentina</t>
  </si>
  <si>
    <t>Tumor maligno de mama</t>
  </si>
  <si>
    <t>Mastopatía quística difusa</t>
  </si>
  <si>
    <t xml:space="preserve">Tumor benigno de mama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</si>
</sst>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6" fillId="0" borderId="0" xfId="0" applyNumberFormat="1" applyFont="1"/>
    <xf numFmtId="3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4275954</xdr:colOff>
      <xdr:row>3</xdr:row>
      <xdr:rowOff>161593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D6BE8-9279-4A40-A136-02BADD993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954" cy="704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DC60-87A1-4BBA-9272-A7BA216EC9CE}">
  <dimension ref="A1:U51"/>
  <sheetViews>
    <sheetView showGridLines="0" tabSelected="1" zoomScaleNormal="100" workbookViewId="0">
      <selection activeCell="A26" sqref="A26"/>
    </sheetView>
  </sheetViews>
  <sheetFormatPr baseColWidth="10" defaultColWidth="11.42578125" defaultRowHeight="14.25" x14ac:dyDescent="0.2"/>
  <cols>
    <col min="1" max="1" width="67.42578125" style="3" customWidth="1"/>
    <col min="2" max="11" width="10.42578125" style="3" customWidth="1"/>
    <col min="12" max="16" width="10.28515625" style="3" customWidth="1"/>
    <col min="17" max="17" width="15" style="2" customWidth="1"/>
    <col min="18" max="18" width="11.42578125" style="3"/>
    <col min="19" max="19" width="13.5703125" style="3" customWidth="1"/>
    <col min="20" max="16384" width="11.42578125" style="3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5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4" t="s">
        <v>17</v>
      </c>
    </row>
    <row r="5" spans="1:17" ht="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7" spans="1:17" ht="18" x14ac:dyDescent="0.2">
      <c r="A7" s="18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 ht="15" x14ac:dyDescent="0.2">
      <c r="A9" s="20" t="s">
        <v>0</v>
      </c>
      <c r="B9" s="22" t="s">
        <v>16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7" ht="28.5" x14ac:dyDescent="0.2">
      <c r="A10" s="21"/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 t="s">
        <v>12</v>
      </c>
      <c r="N10" s="13" t="s">
        <v>13</v>
      </c>
      <c r="O10" s="13" t="s">
        <v>14</v>
      </c>
      <c r="P10" s="19" t="s">
        <v>15</v>
      </c>
    </row>
    <row r="11" spans="1:17" ht="15" x14ac:dyDescent="0.2">
      <c r="A11" s="24" t="s">
        <v>20</v>
      </c>
      <c r="B11" s="25">
        <v>0</v>
      </c>
      <c r="C11" s="25">
        <v>88</v>
      </c>
      <c r="D11" s="25">
        <v>2690</v>
      </c>
      <c r="E11" s="25">
        <v>1066</v>
      </c>
      <c r="F11" s="25">
        <v>3652</v>
      </c>
      <c r="G11" s="25">
        <v>0</v>
      </c>
      <c r="H11" s="25">
        <v>4367</v>
      </c>
      <c r="I11" s="25">
        <v>66</v>
      </c>
      <c r="J11" s="25">
        <v>6865</v>
      </c>
      <c r="K11" s="25">
        <v>0</v>
      </c>
      <c r="L11" s="25">
        <v>225</v>
      </c>
      <c r="M11" s="25">
        <v>150</v>
      </c>
      <c r="N11" s="25">
        <v>312</v>
      </c>
      <c r="O11" s="25">
        <v>0</v>
      </c>
      <c r="P11" s="25">
        <v>19481</v>
      </c>
    </row>
    <row r="12" spans="1:17" x14ac:dyDescent="0.2">
      <c r="A12" s="3" t="s">
        <v>21</v>
      </c>
      <c r="B12" s="23">
        <v>0</v>
      </c>
      <c r="C12" s="23">
        <v>88</v>
      </c>
      <c r="D12" s="23">
        <v>500</v>
      </c>
      <c r="E12" s="23">
        <v>0</v>
      </c>
      <c r="F12" s="23">
        <v>500</v>
      </c>
      <c r="G12" s="23">
        <v>0</v>
      </c>
      <c r="H12" s="23">
        <v>1000</v>
      </c>
      <c r="I12" s="23">
        <v>0</v>
      </c>
      <c r="J12" s="23">
        <v>1055</v>
      </c>
      <c r="K12" s="23">
        <v>0</v>
      </c>
      <c r="L12" s="23">
        <v>50</v>
      </c>
      <c r="M12" s="23">
        <v>50</v>
      </c>
      <c r="N12" s="23">
        <v>40</v>
      </c>
      <c r="O12" s="23">
        <v>0</v>
      </c>
      <c r="P12" s="23">
        <f>SUM(B12:O12)</f>
        <v>3283</v>
      </c>
    </row>
    <row r="13" spans="1:17" x14ac:dyDescent="0.2">
      <c r="A13" s="15" t="s">
        <v>22</v>
      </c>
      <c r="B13" s="10">
        <v>0</v>
      </c>
      <c r="C13" s="10">
        <v>0</v>
      </c>
      <c r="D13" s="10">
        <v>0</v>
      </c>
      <c r="E13" s="10">
        <v>300</v>
      </c>
      <c r="F13" s="10">
        <v>343</v>
      </c>
      <c r="G13" s="10">
        <v>0</v>
      </c>
      <c r="H13" s="10">
        <v>408</v>
      </c>
      <c r="I13" s="10">
        <v>0</v>
      </c>
      <c r="J13" s="10">
        <v>1000</v>
      </c>
      <c r="K13" s="10">
        <v>0</v>
      </c>
      <c r="L13" s="10">
        <v>30</v>
      </c>
      <c r="M13" s="10">
        <v>33</v>
      </c>
      <c r="N13" s="10">
        <v>0</v>
      </c>
      <c r="O13" s="10">
        <v>0</v>
      </c>
      <c r="P13" s="23">
        <f t="shared" ref="P13:P26" si="0">SUM(B13:O13)</f>
        <v>2114</v>
      </c>
      <c r="Q13" s="3"/>
    </row>
    <row r="14" spans="1:17" x14ac:dyDescent="0.2">
      <c r="A14" s="15" t="s">
        <v>25</v>
      </c>
      <c r="B14" s="10">
        <v>0</v>
      </c>
      <c r="C14" s="10">
        <v>0</v>
      </c>
      <c r="D14" s="10">
        <v>200</v>
      </c>
      <c r="E14" s="10">
        <v>86</v>
      </c>
      <c r="F14" s="10">
        <v>200</v>
      </c>
      <c r="G14" s="10">
        <v>0</v>
      </c>
      <c r="H14" s="10">
        <v>400</v>
      </c>
      <c r="I14" s="10">
        <v>0</v>
      </c>
      <c r="J14" s="10">
        <v>508</v>
      </c>
      <c r="K14" s="10">
        <v>0</v>
      </c>
      <c r="L14" s="10">
        <v>35</v>
      </c>
      <c r="M14" s="10">
        <v>35</v>
      </c>
      <c r="N14" s="10">
        <v>0</v>
      </c>
      <c r="O14" s="10">
        <v>0</v>
      </c>
      <c r="P14" s="23">
        <f t="shared" si="0"/>
        <v>1464</v>
      </c>
      <c r="Q14" s="3"/>
    </row>
    <row r="15" spans="1:17" x14ac:dyDescent="0.2">
      <c r="A15" s="15" t="s">
        <v>26</v>
      </c>
      <c r="B15" s="10">
        <v>0</v>
      </c>
      <c r="C15" s="10">
        <v>0</v>
      </c>
      <c r="D15" s="10">
        <v>400</v>
      </c>
      <c r="E15" s="10">
        <v>0</v>
      </c>
      <c r="F15" s="10">
        <v>495</v>
      </c>
      <c r="G15" s="10">
        <v>0</v>
      </c>
      <c r="H15" s="10">
        <v>800</v>
      </c>
      <c r="I15" s="10">
        <v>0</v>
      </c>
      <c r="J15" s="10">
        <v>349</v>
      </c>
      <c r="K15" s="10">
        <v>0</v>
      </c>
      <c r="L15" s="10">
        <v>30</v>
      </c>
      <c r="M15" s="10">
        <v>0</v>
      </c>
      <c r="N15" s="10">
        <v>32</v>
      </c>
      <c r="O15" s="10">
        <v>0</v>
      </c>
      <c r="P15" s="23">
        <f t="shared" si="0"/>
        <v>2106</v>
      </c>
      <c r="Q15" s="3"/>
    </row>
    <row r="16" spans="1:17" x14ac:dyDescent="0.2">
      <c r="A16" s="15" t="s">
        <v>27</v>
      </c>
      <c r="B16" s="10">
        <v>0</v>
      </c>
      <c r="C16" s="10">
        <v>0</v>
      </c>
      <c r="D16" s="10">
        <v>460</v>
      </c>
      <c r="E16" s="10">
        <v>0</v>
      </c>
      <c r="F16" s="10">
        <v>467</v>
      </c>
      <c r="G16" s="10">
        <v>0</v>
      </c>
      <c r="H16" s="10">
        <v>200</v>
      </c>
      <c r="I16" s="10">
        <v>0</v>
      </c>
      <c r="J16" s="10">
        <v>191</v>
      </c>
      <c r="K16" s="10">
        <v>0</v>
      </c>
      <c r="L16" s="10">
        <v>10</v>
      </c>
      <c r="M16" s="10">
        <v>0</v>
      </c>
      <c r="N16" s="10">
        <v>6</v>
      </c>
      <c r="O16" s="10">
        <v>0</v>
      </c>
      <c r="P16" s="23">
        <f t="shared" si="0"/>
        <v>1334</v>
      </c>
      <c r="Q16" s="3"/>
    </row>
    <row r="17" spans="1:21" x14ac:dyDescent="0.2">
      <c r="A17" s="15" t="s">
        <v>24</v>
      </c>
      <c r="B17" s="10">
        <v>0</v>
      </c>
      <c r="C17" s="10">
        <v>0</v>
      </c>
      <c r="D17" s="10">
        <v>250</v>
      </c>
      <c r="E17" s="10">
        <v>250</v>
      </c>
      <c r="F17" s="10">
        <v>100</v>
      </c>
      <c r="G17" s="10">
        <v>0</v>
      </c>
      <c r="H17" s="10">
        <v>300</v>
      </c>
      <c r="I17" s="10">
        <v>0</v>
      </c>
      <c r="J17" s="10">
        <v>346</v>
      </c>
      <c r="K17" s="10">
        <v>0</v>
      </c>
      <c r="L17" s="10">
        <v>25</v>
      </c>
      <c r="M17" s="10">
        <v>0</v>
      </c>
      <c r="N17" s="10">
        <v>26</v>
      </c>
      <c r="O17" s="10">
        <v>0</v>
      </c>
      <c r="P17" s="23">
        <f t="shared" si="0"/>
        <v>1297</v>
      </c>
      <c r="Q17" s="3"/>
    </row>
    <row r="18" spans="1:21" x14ac:dyDescent="0.2">
      <c r="A18" s="15" t="s">
        <v>28</v>
      </c>
      <c r="B18" s="10">
        <v>0</v>
      </c>
      <c r="C18" s="10">
        <v>0</v>
      </c>
      <c r="D18" s="10">
        <v>200</v>
      </c>
      <c r="E18" s="10">
        <v>0</v>
      </c>
      <c r="F18" s="10">
        <v>280</v>
      </c>
      <c r="G18" s="10">
        <v>0</v>
      </c>
      <c r="H18" s="10">
        <v>250</v>
      </c>
      <c r="I18" s="10">
        <v>0</v>
      </c>
      <c r="J18" s="10">
        <v>303</v>
      </c>
      <c r="K18" s="10">
        <v>0</v>
      </c>
      <c r="L18" s="10">
        <v>20</v>
      </c>
      <c r="M18" s="10">
        <v>14</v>
      </c>
      <c r="N18" s="10">
        <v>0</v>
      </c>
      <c r="O18" s="10">
        <v>0</v>
      </c>
      <c r="P18" s="23">
        <f t="shared" si="0"/>
        <v>1067</v>
      </c>
      <c r="Q18" s="3"/>
    </row>
    <row r="19" spans="1:21" x14ac:dyDescent="0.2">
      <c r="A19" s="6" t="s">
        <v>29</v>
      </c>
      <c r="B19" s="10">
        <v>0</v>
      </c>
      <c r="C19" s="10">
        <v>0</v>
      </c>
      <c r="D19" s="10">
        <v>0</v>
      </c>
      <c r="E19" s="10">
        <v>100</v>
      </c>
      <c r="F19" s="10">
        <v>162</v>
      </c>
      <c r="G19" s="10">
        <v>0</v>
      </c>
      <c r="H19" s="10">
        <v>500</v>
      </c>
      <c r="I19" s="10">
        <v>0</v>
      </c>
      <c r="J19" s="10">
        <v>263</v>
      </c>
      <c r="K19" s="10">
        <v>0</v>
      </c>
      <c r="L19" s="10">
        <v>10</v>
      </c>
      <c r="M19" s="10">
        <v>0</v>
      </c>
      <c r="N19" s="10">
        <v>19</v>
      </c>
      <c r="O19" s="10">
        <v>0</v>
      </c>
      <c r="P19" s="23">
        <f t="shared" si="0"/>
        <v>1054</v>
      </c>
      <c r="Q19" s="3"/>
    </row>
    <row r="20" spans="1:21" x14ac:dyDescent="0.2">
      <c r="A20" s="15" t="s">
        <v>30</v>
      </c>
      <c r="B20" s="10">
        <v>0</v>
      </c>
      <c r="C20" s="10">
        <v>0</v>
      </c>
      <c r="D20" s="10">
        <v>250</v>
      </c>
      <c r="E20" s="10">
        <v>0</v>
      </c>
      <c r="F20" s="10">
        <v>204</v>
      </c>
      <c r="G20" s="10">
        <v>0</v>
      </c>
      <c r="H20" s="10">
        <v>0</v>
      </c>
      <c r="I20" s="10">
        <v>40</v>
      </c>
      <c r="J20" s="10">
        <v>400</v>
      </c>
      <c r="K20" s="10">
        <v>0</v>
      </c>
      <c r="L20" s="10">
        <v>0</v>
      </c>
      <c r="M20" s="10">
        <v>4</v>
      </c>
      <c r="N20" s="10">
        <v>0</v>
      </c>
      <c r="O20" s="10">
        <v>0</v>
      </c>
      <c r="P20" s="23">
        <f t="shared" si="0"/>
        <v>898</v>
      </c>
      <c r="Q20" s="3"/>
    </row>
    <row r="21" spans="1:21" x14ac:dyDescent="0.2">
      <c r="A21" s="15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96</v>
      </c>
      <c r="G21" s="10">
        <v>0</v>
      </c>
      <c r="H21" s="10">
        <v>0</v>
      </c>
      <c r="I21" s="10">
        <v>0</v>
      </c>
      <c r="J21" s="10">
        <v>717</v>
      </c>
      <c r="K21" s="10">
        <v>0</v>
      </c>
      <c r="L21" s="10">
        <v>0</v>
      </c>
      <c r="M21" s="10">
        <v>0</v>
      </c>
      <c r="N21" s="10">
        <v>81</v>
      </c>
      <c r="O21" s="10">
        <v>0</v>
      </c>
      <c r="P21" s="23">
        <f t="shared" si="0"/>
        <v>894</v>
      </c>
      <c r="Q21" s="3"/>
    </row>
    <row r="22" spans="1:21" x14ac:dyDescent="0.2">
      <c r="A22" s="15" t="s">
        <v>32</v>
      </c>
      <c r="B22" s="10">
        <v>0</v>
      </c>
      <c r="C22" s="10">
        <v>0</v>
      </c>
      <c r="D22" s="10">
        <v>21</v>
      </c>
      <c r="E22" s="10">
        <v>150</v>
      </c>
      <c r="F22" s="10">
        <v>150</v>
      </c>
      <c r="G22" s="10">
        <v>0</v>
      </c>
      <c r="H22" s="10">
        <v>200</v>
      </c>
      <c r="I22" s="10">
        <v>0</v>
      </c>
      <c r="J22" s="10">
        <v>292</v>
      </c>
      <c r="K22" s="10">
        <v>0</v>
      </c>
      <c r="L22" s="10">
        <v>0</v>
      </c>
      <c r="M22" s="10">
        <v>0</v>
      </c>
      <c r="N22" s="10">
        <v>23</v>
      </c>
      <c r="O22" s="10">
        <v>0</v>
      </c>
      <c r="P22" s="23">
        <f t="shared" si="0"/>
        <v>836</v>
      </c>
      <c r="Q22" s="3"/>
    </row>
    <row r="23" spans="1:21" x14ac:dyDescent="0.2">
      <c r="A23" s="15" t="s">
        <v>33</v>
      </c>
      <c r="B23" s="10">
        <v>0</v>
      </c>
      <c r="C23" s="10">
        <v>0</v>
      </c>
      <c r="D23" s="10">
        <v>200</v>
      </c>
      <c r="E23" s="10">
        <v>94</v>
      </c>
      <c r="F23" s="10">
        <v>200</v>
      </c>
      <c r="G23" s="10">
        <v>0</v>
      </c>
      <c r="H23" s="10">
        <v>100</v>
      </c>
      <c r="I23" s="10">
        <v>26</v>
      </c>
      <c r="J23" s="10">
        <v>100</v>
      </c>
      <c r="K23" s="10">
        <v>0</v>
      </c>
      <c r="L23" s="10">
        <v>0</v>
      </c>
      <c r="M23" s="10">
        <v>0</v>
      </c>
      <c r="N23" s="10">
        <v>15</v>
      </c>
      <c r="O23" s="10">
        <v>0</v>
      </c>
      <c r="P23" s="23">
        <f t="shared" si="0"/>
        <v>735</v>
      </c>
      <c r="Q23" s="3"/>
    </row>
    <row r="24" spans="1:21" x14ac:dyDescent="0.2">
      <c r="A24" s="15" t="s">
        <v>34</v>
      </c>
      <c r="B24" s="10">
        <v>0</v>
      </c>
      <c r="C24" s="10">
        <v>0</v>
      </c>
      <c r="D24" s="10">
        <v>73</v>
      </c>
      <c r="E24" s="10">
        <v>0</v>
      </c>
      <c r="F24" s="10">
        <v>100</v>
      </c>
      <c r="G24" s="10">
        <v>0</v>
      </c>
      <c r="H24" s="10">
        <v>0</v>
      </c>
      <c r="I24" s="10">
        <v>0</v>
      </c>
      <c r="J24" s="10">
        <v>357</v>
      </c>
      <c r="K24" s="10">
        <v>0</v>
      </c>
      <c r="L24" s="10">
        <v>0</v>
      </c>
      <c r="M24" s="10">
        <v>0</v>
      </c>
      <c r="N24" s="10">
        <v>24</v>
      </c>
      <c r="O24" s="10">
        <v>0</v>
      </c>
      <c r="P24" s="23">
        <f t="shared" si="0"/>
        <v>554</v>
      </c>
      <c r="Q24" s="3"/>
    </row>
    <row r="25" spans="1:21" x14ac:dyDescent="0.2">
      <c r="A25" s="3" t="s">
        <v>35</v>
      </c>
      <c r="B25" s="10">
        <v>0</v>
      </c>
      <c r="C25" s="10">
        <v>0</v>
      </c>
      <c r="D25" s="10">
        <v>20</v>
      </c>
      <c r="E25" s="10">
        <v>21</v>
      </c>
      <c r="F25" s="10">
        <v>100</v>
      </c>
      <c r="G25" s="10">
        <v>0</v>
      </c>
      <c r="H25" s="10">
        <v>150</v>
      </c>
      <c r="I25" s="10">
        <v>0</v>
      </c>
      <c r="J25" s="10">
        <v>227</v>
      </c>
      <c r="K25" s="10">
        <v>0</v>
      </c>
      <c r="L25" s="10">
        <v>15</v>
      </c>
      <c r="M25" s="10">
        <v>0</v>
      </c>
      <c r="N25" s="10">
        <v>21</v>
      </c>
      <c r="O25" s="10">
        <v>0</v>
      </c>
      <c r="P25" s="23">
        <f t="shared" si="0"/>
        <v>554</v>
      </c>
      <c r="Q25" s="3"/>
    </row>
    <row r="26" spans="1:21" x14ac:dyDescent="0.2">
      <c r="A26" s="15" t="s">
        <v>23</v>
      </c>
      <c r="B26" s="10">
        <v>0</v>
      </c>
      <c r="C26" s="10">
        <v>0</v>
      </c>
      <c r="D26" s="10">
        <v>96</v>
      </c>
      <c r="E26" s="10">
        <v>0</v>
      </c>
      <c r="F26" s="10">
        <v>100</v>
      </c>
      <c r="G26" s="10">
        <v>0</v>
      </c>
      <c r="H26" s="10">
        <v>0</v>
      </c>
      <c r="I26" s="10">
        <v>0</v>
      </c>
      <c r="J26" s="10">
        <v>343</v>
      </c>
      <c r="K26" s="10">
        <v>0</v>
      </c>
      <c r="L26" s="10">
        <v>0</v>
      </c>
      <c r="M26" s="10">
        <v>12</v>
      </c>
      <c r="N26" s="10">
        <v>0</v>
      </c>
      <c r="O26" s="10">
        <v>0</v>
      </c>
      <c r="P26" s="10">
        <f t="shared" si="0"/>
        <v>551</v>
      </c>
      <c r="Q26" s="3"/>
    </row>
    <row r="27" spans="1:21" x14ac:dyDescent="0.2">
      <c r="A27" s="15" t="s">
        <v>36</v>
      </c>
      <c r="B27" s="10">
        <v>0</v>
      </c>
      <c r="C27" s="10">
        <v>0</v>
      </c>
      <c r="D27" s="10">
        <v>0</v>
      </c>
      <c r="E27" s="10">
        <v>65</v>
      </c>
      <c r="F27" s="10">
        <v>99</v>
      </c>
      <c r="G27" s="10">
        <v>0</v>
      </c>
      <c r="H27" s="10">
        <v>0</v>
      </c>
      <c r="I27" s="10">
        <v>0</v>
      </c>
      <c r="J27" s="10">
        <v>262</v>
      </c>
      <c r="K27" s="10">
        <v>0</v>
      </c>
      <c r="L27" s="10">
        <v>0</v>
      </c>
      <c r="M27" s="10">
        <v>0</v>
      </c>
      <c r="N27" s="10">
        <v>18</v>
      </c>
      <c r="O27" s="10">
        <v>0</v>
      </c>
      <c r="P27" s="10">
        <f>SUM(B27:O27)</f>
        <v>444</v>
      </c>
      <c r="Q27" s="3"/>
    </row>
    <row r="28" spans="1:21" x14ac:dyDescent="0.2">
      <c r="A28" s="15" t="s">
        <v>37</v>
      </c>
      <c r="B28" s="10">
        <v>0</v>
      </c>
      <c r="C28" s="10">
        <v>0</v>
      </c>
      <c r="D28" s="10">
        <v>0</v>
      </c>
      <c r="E28" s="10">
        <v>0</v>
      </c>
      <c r="F28" s="10">
        <v>40</v>
      </c>
      <c r="G28" s="10">
        <v>0</v>
      </c>
      <c r="H28" s="10">
        <v>0</v>
      </c>
      <c r="I28" s="10">
        <v>0</v>
      </c>
      <c r="J28" s="10">
        <v>92</v>
      </c>
      <c r="K28" s="10">
        <v>0</v>
      </c>
      <c r="L28" s="10">
        <v>0</v>
      </c>
      <c r="M28" s="10">
        <v>0</v>
      </c>
      <c r="N28" s="10">
        <v>4</v>
      </c>
      <c r="O28" s="10">
        <v>0</v>
      </c>
      <c r="P28" s="10">
        <f t="shared" ref="P28:P30" si="1">SUM(B28:O28)</f>
        <v>136</v>
      </c>
      <c r="Q28" s="3"/>
    </row>
    <row r="29" spans="1:21" x14ac:dyDescent="0.2">
      <c r="A29" s="15" t="s">
        <v>38</v>
      </c>
      <c r="B29" s="10">
        <v>0</v>
      </c>
      <c r="C29" s="10">
        <v>0</v>
      </c>
      <c r="D29" s="10">
        <v>15</v>
      </c>
      <c r="E29" s="10">
        <v>0</v>
      </c>
      <c r="F29" s="10">
        <v>16</v>
      </c>
      <c r="G29" s="10">
        <v>0</v>
      </c>
      <c r="H29" s="10">
        <v>50</v>
      </c>
      <c r="I29" s="10">
        <v>0</v>
      </c>
      <c r="J29" s="10">
        <v>60</v>
      </c>
      <c r="K29" s="10">
        <v>0</v>
      </c>
      <c r="L29" s="10">
        <v>0</v>
      </c>
      <c r="M29" s="10">
        <v>2</v>
      </c>
      <c r="N29" s="10">
        <v>3</v>
      </c>
      <c r="O29" s="10">
        <v>0</v>
      </c>
      <c r="P29" s="10">
        <f t="shared" si="1"/>
        <v>146</v>
      </c>
      <c r="Q29" s="3"/>
    </row>
    <row r="30" spans="1:21" x14ac:dyDescent="0.2">
      <c r="A30" s="16" t="s">
        <v>39</v>
      </c>
      <c r="B30" s="14">
        <v>0</v>
      </c>
      <c r="C30" s="14">
        <v>0</v>
      </c>
      <c r="D30" s="14">
        <v>5</v>
      </c>
      <c r="E30" s="14">
        <v>0</v>
      </c>
      <c r="F30" s="14">
        <v>0</v>
      </c>
      <c r="G30" s="14">
        <v>0</v>
      </c>
      <c r="H30" s="14">
        <v>9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1"/>
        <v>14</v>
      </c>
      <c r="Q30" s="3"/>
    </row>
    <row r="31" spans="1:21" x14ac:dyDescent="0.2">
      <c r="A31" s="11" t="s">
        <v>19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1" s="2" customFormat="1" ht="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R32" s="3"/>
      <c r="S32" s="3"/>
      <c r="T32" s="3"/>
      <c r="U32" s="3"/>
    </row>
    <row r="33" spans="1:21" s="2" customFormat="1" ht="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R33" s="3"/>
      <c r="S33" s="3"/>
      <c r="T33" s="3"/>
      <c r="U33" s="3"/>
    </row>
    <row r="34" spans="1:21" s="2" customFormat="1" ht="1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R34" s="3"/>
      <c r="S34" s="3"/>
      <c r="T34" s="3"/>
      <c r="U34" s="3"/>
    </row>
    <row r="35" spans="1:21" s="2" customFormat="1" ht="1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7"/>
      <c r="P35" s="7"/>
      <c r="R35" s="3"/>
      <c r="S35" s="3"/>
      <c r="T35" s="3"/>
      <c r="U35" s="3"/>
    </row>
    <row r="36" spans="1:21" s="2" customFormat="1" ht="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  <c r="R36" s="3"/>
      <c r="S36" s="3"/>
      <c r="T36" s="3"/>
      <c r="U36" s="3"/>
    </row>
    <row r="37" spans="1:21" s="2" customFormat="1" ht="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7"/>
      <c r="R37" s="3"/>
      <c r="S37" s="3"/>
      <c r="T37" s="3"/>
      <c r="U37" s="3"/>
    </row>
    <row r="38" spans="1:21" s="2" customFormat="1" ht="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  <c r="O38" s="7"/>
      <c r="P38" s="7"/>
      <c r="R38" s="3"/>
      <c r="S38" s="3"/>
      <c r="T38" s="3"/>
      <c r="U38" s="3"/>
    </row>
    <row r="39" spans="1:21" s="2" customFormat="1" ht="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7"/>
      <c r="P39" s="7"/>
      <c r="R39" s="3"/>
      <c r="S39" s="3"/>
      <c r="T39" s="3"/>
      <c r="U39" s="3"/>
    </row>
    <row r="40" spans="1:21" s="2" customFormat="1" ht="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R40" s="3"/>
      <c r="S40" s="3"/>
      <c r="T40" s="3"/>
      <c r="U40" s="3"/>
    </row>
    <row r="41" spans="1:21" s="2" customFormat="1" ht="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7"/>
      <c r="P41" s="7"/>
      <c r="R41" s="3"/>
      <c r="S41" s="3"/>
      <c r="T41" s="3"/>
      <c r="U41" s="3"/>
    </row>
    <row r="42" spans="1:21" ht="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</row>
    <row r="43" spans="1:2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8"/>
      <c r="O43" s="8"/>
      <c r="P43" s="8"/>
      <c r="Q43" s="9"/>
      <c r="R43" s="10"/>
      <c r="S43" s="10"/>
      <c r="T43" s="10"/>
      <c r="U43" s="10"/>
    </row>
    <row r="44" spans="1:21" x14ac:dyDescent="0.2">
      <c r="A44" s="6"/>
    </row>
    <row r="45" spans="1:21" x14ac:dyDescent="0.2">
      <c r="A45" s="6"/>
    </row>
    <row r="46" spans="1:21" x14ac:dyDescent="0.2">
      <c r="A46" s="6"/>
    </row>
    <row r="47" spans="1:21" x14ac:dyDescent="0.2">
      <c r="A47" s="6"/>
    </row>
    <row r="48" spans="1:21" x14ac:dyDescent="0.2">
      <c r="A48" s="6"/>
    </row>
    <row r="49" spans="1:1" x14ac:dyDescent="0.2">
      <c r="A49" s="6"/>
    </row>
    <row r="50" spans="1:1" x14ac:dyDescent="0.2">
      <c r="A50" s="6" t="str">
        <f t="shared" ref="A50" si="2">PROPER(A33)</f>
        <v/>
      </c>
    </row>
    <row r="51" spans="1:1" x14ac:dyDescent="0.2">
      <c r="A51" s="6"/>
    </row>
  </sheetData>
  <mergeCells count="2">
    <mergeCell ref="A9:A10"/>
    <mergeCell ref="B9:P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17.2.2_2025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vob2 barnaby</dc:creator>
  <cp:lastModifiedBy>Damaris del Angel Leal</cp:lastModifiedBy>
  <dcterms:created xsi:type="dcterms:W3CDTF">2024-01-23T20:53:18Z</dcterms:created>
  <dcterms:modified xsi:type="dcterms:W3CDTF">2026-03-23T20:21:10Z</dcterms:modified>
</cp:coreProperties>
</file>