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uario Estadístico\17_Atención preventiva de la Salud_corregida\"/>
    </mc:Choice>
  </mc:AlternateContent>
  <xr:revisionPtr revIDLastSave="0" documentId="13_ncr:1_{D12B7D06-35E8-4798-81CA-936D7CACD226}" xr6:coauthVersionLast="47" xr6:coauthVersionMax="47" xr10:uidLastSave="{00000000-0000-0000-0000-000000000000}"/>
  <bookViews>
    <workbookView xWindow="-28920" yWindow="-120" windowWidth="29040" windowHeight="15720" xr2:uid="{2AE56AAD-F6D1-44C2-B94F-1BE50097C86C}"/>
  </bookViews>
  <sheets>
    <sheet name="17.1.1_2023" sheetId="1" r:id="rId1"/>
  </sheets>
  <definedNames>
    <definedName name="_Key1" hidden="1">#REF!</definedName>
    <definedName name="_Order1" hidden="1">255</definedName>
    <definedName name="_Regression_Int" localSheetId="0" hidden="1">1</definedName>
    <definedName name="A_IMPRESIÓN_IM" localSheetId="0">'17.1.1_2023'!$A$12:$F$39</definedName>
    <definedName name="A_IMPRESIÓN_IM">#REF!</definedName>
    <definedName name="_xlnm.Print_Area" localSheetId="0">'17.1.1_2023'!$A$1:$H$38</definedName>
    <definedName name="Imprimir_área_IM" localSheetId="0">'17.1.1_2023'!$A$12:$F$39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20" i="1"/>
  <c r="G21" i="1"/>
  <c r="G22" i="1"/>
  <c r="G25" i="1"/>
  <c r="G26" i="1"/>
  <c r="G31" i="1"/>
  <c r="G32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G34" i="1" l="1"/>
  <c r="G33" i="1"/>
  <c r="E11" i="1"/>
  <c r="C11" i="1"/>
  <c r="G11" i="1" l="1"/>
  <c r="D11" i="1" l="1"/>
  <c r="F11" i="1" l="1"/>
  <c r="B11" i="1"/>
</calcChain>
</file>

<file path=xl/sharedStrings.xml><?xml version="1.0" encoding="utf-8"?>
<sst xmlns="http://schemas.openxmlformats.org/spreadsheetml/2006/main" count="73" uniqueCount="36">
  <si>
    <t>Anuario Estadístico 2023</t>
  </si>
  <si>
    <t>Tipo de Biológico</t>
  </si>
  <si>
    <t>Fase Permanente</t>
  </si>
  <si>
    <t>Jornadas Nacionales 
de Salud Pública</t>
  </si>
  <si>
    <t>Total</t>
  </si>
  <si>
    <t>Dosis</t>
  </si>
  <si>
    <t>Esquemas Completos</t>
  </si>
  <si>
    <r>
      <t xml:space="preserve">BCG </t>
    </r>
    <r>
      <rPr>
        <vertAlign val="superscript"/>
        <sz val="11"/>
        <rFont val="Arial"/>
        <family val="2"/>
      </rPr>
      <t>+</t>
    </r>
  </si>
  <si>
    <r>
      <t xml:space="preserve">Anti-Rotavirus </t>
    </r>
    <r>
      <rPr>
        <vertAlign val="superscript"/>
        <sz val="11"/>
        <rFont val="Arial"/>
        <family val="2"/>
      </rPr>
      <t>+</t>
    </r>
  </si>
  <si>
    <r>
      <t xml:space="preserve">DPT </t>
    </r>
    <r>
      <rPr>
        <vertAlign val="superscript"/>
        <sz val="11"/>
        <rFont val="Arial"/>
        <family val="2"/>
      </rPr>
      <t>+</t>
    </r>
  </si>
  <si>
    <r>
      <t xml:space="preserve">Tdpa </t>
    </r>
    <r>
      <rPr>
        <vertAlign val="superscript"/>
        <sz val="11"/>
        <rFont val="Arial"/>
        <family val="2"/>
      </rPr>
      <t>+</t>
    </r>
  </si>
  <si>
    <r>
      <t xml:space="preserve">Triple Viral (SRP) </t>
    </r>
    <r>
      <rPr>
        <vertAlign val="superscript"/>
        <sz val="11"/>
        <rFont val="Arial"/>
        <family val="2"/>
      </rPr>
      <t>+</t>
    </r>
  </si>
  <si>
    <r>
      <t xml:space="preserve">Sarampión Rubeóla  (SR) </t>
    </r>
    <r>
      <rPr>
        <vertAlign val="superscript"/>
        <sz val="11"/>
        <rFont val="Arial"/>
        <family val="2"/>
      </rPr>
      <t>+</t>
    </r>
  </si>
  <si>
    <r>
      <t xml:space="preserve">Toxoide Tetánico Diftérico  (TD) </t>
    </r>
    <r>
      <rPr>
        <vertAlign val="superscript"/>
        <sz val="11"/>
        <rFont val="Arial"/>
        <family val="2"/>
      </rPr>
      <t>+</t>
    </r>
  </si>
  <si>
    <t>Inm. Hum Antitetánica</t>
  </si>
  <si>
    <t>NA</t>
  </si>
  <si>
    <r>
      <t xml:space="preserve">Anti-Hepatitis  "B" </t>
    </r>
    <r>
      <rPr>
        <vertAlign val="superscript"/>
        <sz val="11"/>
        <rFont val="Arial"/>
        <family val="2"/>
      </rPr>
      <t>+</t>
    </r>
  </si>
  <si>
    <t>Anti- Hepatitis  "A"</t>
  </si>
  <si>
    <r>
      <t xml:space="preserve">Anti- Influenza Estacional </t>
    </r>
    <r>
      <rPr>
        <vertAlign val="superscript"/>
        <sz val="11"/>
        <rFont val="Arial"/>
        <family val="2"/>
      </rPr>
      <t>+</t>
    </r>
  </si>
  <si>
    <t>Antirrábica
Humana</t>
  </si>
  <si>
    <t>Inm. Hum. Antirrábica</t>
  </si>
  <si>
    <r>
      <t xml:space="preserve">Anti-Neumococcica Conjugada </t>
    </r>
    <r>
      <rPr>
        <vertAlign val="superscript"/>
        <sz val="11"/>
        <rFont val="Arial"/>
        <family val="2"/>
      </rPr>
      <t>+</t>
    </r>
  </si>
  <si>
    <r>
      <t xml:space="preserve">Anti-Neumococcica 23 Adultos </t>
    </r>
    <r>
      <rPr>
        <vertAlign val="superscript"/>
        <sz val="11"/>
        <rFont val="Arial"/>
        <family val="2"/>
      </rPr>
      <t>+</t>
    </r>
  </si>
  <si>
    <t>Faboterápico Polivalente Antialacrán</t>
  </si>
  <si>
    <t>Faboterápico Polivalente Antiviperino</t>
  </si>
  <si>
    <t>Faboterápico Polivalente Antiarácnido</t>
  </si>
  <si>
    <t>PPD</t>
  </si>
  <si>
    <t>Antivaricela</t>
  </si>
  <si>
    <r>
      <t xml:space="preserve">Virus del Papiloma Humano (VPH) </t>
    </r>
    <r>
      <rPr>
        <vertAlign val="superscript"/>
        <sz val="11"/>
        <rFont val="Arial"/>
        <family val="2"/>
      </rPr>
      <t>+</t>
    </r>
  </si>
  <si>
    <r>
      <t xml:space="preserve">DPaT+HB+IPV+HIB (HEXAVALENTE) </t>
    </r>
    <r>
      <rPr>
        <vertAlign val="superscript"/>
        <sz val="11"/>
        <rFont val="Arial"/>
        <family val="2"/>
      </rPr>
      <t>+</t>
    </r>
  </si>
  <si>
    <r>
      <t xml:space="preserve">COVID-19 </t>
    </r>
    <r>
      <rPr>
        <vertAlign val="superscript"/>
        <sz val="11"/>
        <rFont val="Arial"/>
        <family val="2"/>
      </rPr>
      <t>+</t>
    </r>
  </si>
  <si>
    <t>*Incluye Semana Nacional de Salud (SNS)</t>
  </si>
  <si>
    <t>* N/A : No Aplica</t>
  </si>
  <si>
    <t xml:space="preserve"> </t>
  </si>
  <si>
    <t>Fuente: Dirección Médica, Informe Mensual de Actividades de Medicina Preventiva (SM7-3/II), 2023</t>
  </si>
  <si>
    <t>17.1.1 Dosis aplicadas y esquemas completos aplicados por tipo de biológico según tipo de campaña,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</si>
</sst>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Courier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6" fillId="0" borderId="2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37" fontId="3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3" fontId="5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4">
    <cellStyle name="Millares 2" xfId="2" xr:uid="{A2796DAE-09AB-450A-9617-BFC892EF56C2}"/>
    <cellStyle name="Normal" xfId="0" builtinId="0"/>
    <cellStyle name="Normal 4" xfId="1" xr:uid="{1D6B5FCD-105F-4E74-BC48-E10E903D2907}"/>
    <cellStyle name="Porcentaje 2" xfId="3" xr:uid="{A5556ECB-D1B7-4B3D-821E-3F9957570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3</xdr:row>
      <xdr:rowOff>67908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54678-B3CD-48A3-8421-6931E6542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67100" cy="570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1725-3CF0-4921-A1C1-8D3FBCA75FA2}">
  <sheetPr syncVertical="1" syncRef="A1" transitionEvaluation="1"/>
  <dimension ref="A4:G40"/>
  <sheetViews>
    <sheetView showGridLines="0" tabSelected="1" zoomScale="90" zoomScaleNormal="90" zoomScaleSheetLayoutView="100" workbookViewId="0">
      <selection activeCell="A13" sqref="A13"/>
    </sheetView>
  </sheetViews>
  <sheetFormatPr baseColWidth="10" defaultColWidth="9.7109375" defaultRowHeight="12.75" x14ac:dyDescent="0.25"/>
  <cols>
    <col min="1" max="1" width="47.7109375" style="1" customWidth="1"/>
    <col min="2" max="2" width="18.28515625" style="1" customWidth="1"/>
    <col min="3" max="3" width="20.7109375" style="2" bestFit="1" customWidth="1"/>
    <col min="4" max="4" width="18.7109375" style="1" customWidth="1"/>
    <col min="5" max="5" width="20.7109375" style="1" bestFit="1" customWidth="1"/>
    <col min="6" max="6" width="13" style="1" customWidth="1"/>
    <col min="7" max="7" width="20.7109375" style="1" bestFit="1" customWidth="1"/>
    <col min="8" max="16384" width="9.7109375" style="1"/>
  </cols>
  <sheetData>
    <row r="4" spans="1:7" ht="15" x14ac:dyDescent="0.25">
      <c r="A4" s="22" t="s">
        <v>0</v>
      </c>
      <c r="B4" s="22"/>
      <c r="C4" s="22"/>
      <c r="D4" s="22"/>
      <c r="E4" s="22"/>
      <c r="F4" s="22"/>
      <c r="G4" s="22"/>
    </row>
    <row r="6" spans="1:7" ht="15" x14ac:dyDescent="0.25">
      <c r="D6" s="3"/>
      <c r="E6" s="3"/>
    </row>
    <row r="7" spans="1:7" ht="18" customHeight="1" x14ac:dyDescent="0.25">
      <c r="A7" s="23" t="s">
        <v>35</v>
      </c>
      <c r="B7" s="23"/>
      <c r="C7" s="23"/>
      <c r="D7" s="23"/>
      <c r="E7" s="23"/>
      <c r="F7" s="23"/>
      <c r="G7" s="23"/>
    </row>
    <row r="8" spans="1:7" ht="18" x14ac:dyDescent="0.25">
      <c r="A8" s="4"/>
      <c r="B8" s="4"/>
      <c r="C8" s="4"/>
    </row>
    <row r="9" spans="1:7" ht="36.4" customHeight="1" x14ac:dyDescent="0.25">
      <c r="A9" s="24" t="s">
        <v>1</v>
      </c>
      <c r="B9" s="24" t="s">
        <v>2</v>
      </c>
      <c r="C9" s="24"/>
      <c r="D9" s="25" t="s">
        <v>3</v>
      </c>
      <c r="E9" s="25"/>
      <c r="F9" s="24" t="s">
        <v>4</v>
      </c>
      <c r="G9" s="24"/>
    </row>
    <row r="10" spans="1:7" ht="30" x14ac:dyDescent="0.25">
      <c r="A10" s="24"/>
      <c r="B10" s="5" t="s">
        <v>5</v>
      </c>
      <c r="C10" s="6" t="s">
        <v>6</v>
      </c>
      <c r="D10" s="5" t="s">
        <v>5</v>
      </c>
      <c r="E10" s="6" t="s">
        <v>6</v>
      </c>
      <c r="F10" s="5" t="s">
        <v>5</v>
      </c>
      <c r="G10" s="6" t="s">
        <v>6</v>
      </c>
    </row>
    <row r="11" spans="1:7" s="9" customFormat="1" ht="15" x14ac:dyDescent="0.25">
      <c r="A11" s="7" t="s">
        <v>4</v>
      </c>
      <c r="B11" s="8">
        <f t="shared" ref="B11:G11" si="0">SUM(B12:B34)</f>
        <v>3873390</v>
      </c>
      <c r="C11" s="8">
        <f t="shared" si="0"/>
        <v>3851780</v>
      </c>
      <c r="D11" s="17">
        <f t="shared" si="0"/>
        <v>136037</v>
      </c>
      <c r="E11" s="17">
        <f t="shared" si="0"/>
        <v>136037</v>
      </c>
      <c r="F11" s="17">
        <f t="shared" si="0"/>
        <v>4009427</v>
      </c>
      <c r="G11" s="17">
        <f t="shared" si="0"/>
        <v>3987817</v>
      </c>
    </row>
    <row r="12" spans="1:7" s="9" customFormat="1" ht="16.5" x14ac:dyDescent="0.25">
      <c r="A12" s="10" t="s">
        <v>7</v>
      </c>
      <c r="B12" s="19">
        <v>52703</v>
      </c>
      <c r="C12" s="19">
        <v>52703</v>
      </c>
      <c r="D12" s="18">
        <v>2229</v>
      </c>
      <c r="E12" s="18">
        <v>2229</v>
      </c>
      <c r="F12" s="18">
        <f t="shared" ref="F12:F32" si="1">SUM(B12,D12)</f>
        <v>54932</v>
      </c>
      <c r="G12" s="18">
        <f t="shared" ref="G12:G32" si="2">SUM(C12,E12)</f>
        <v>54932</v>
      </c>
    </row>
    <row r="13" spans="1:7" s="9" customFormat="1" ht="16.5" x14ac:dyDescent="0.25">
      <c r="A13" s="10" t="s">
        <v>8</v>
      </c>
      <c r="B13" s="19">
        <v>89775</v>
      </c>
      <c r="C13" s="19">
        <v>89775</v>
      </c>
      <c r="D13" s="18">
        <v>5560</v>
      </c>
      <c r="E13" s="18">
        <v>5560</v>
      </c>
      <c r="F13" s="18">
        <f t="shared" si="1"/>
        <v>95335</v>
      </c>
      <c r="G13" s="18">
        <f t="shared" si="2"/>
        <v>95335</v>
      </c>
    </row>
    <row r="14" spans="1:7" s="9" customFormat="1" ht="16.5" x14ac:dyDescent="0.25">
      <c r="A14" s="10" t="s">
        <v>9</v>
      </c>
      <c r="B14" s="19">
        <v>80060</v>
      </c>
      <c r="C14" s="19">
        <v>80060</v>
      </c>
      <c r="D14" s="18">
        <v>5814</v>
      </c>
      <c r="E14" s="18">
        <v>5814</v>
      </c>
      <c r="F14" s="18">
        <f t="shared" si="1"/>
        <v>85874</v>
      </c>
      <c r="G14" s="18">
        <f t="shared" si="2"/>
        <v>85874</v>
      </c>
    </row>
    <row r="15" spans="1:7" s="9" customFormat="1" ht="16.5" x14ac:dyDescent="0.25">
      <c r="A15" s="10" t="s">
        <v>10</v>
      </c>
      <c r="B15" s="19">
        <v>53204</v>
      </c>
      <c r="C15" s="19">
        <v>53204</v>
      </c>
      <c r="D15" s="18">
        <v>2294</v>
      </c>
      <c r="E15" s="18">
        <v>2294</v>
      </c>
      <c r="F15" s="18">
        <f t="shared" si="1"/>
        <v>55498</v>
      </c>
      <c r="G15" s="18">
        <f t="shared" si="2"/>
        <v>55498</v>
      </c>
    </row>
    <row r="16" spans="1:7" s="9" customFormat="1" ht="16.5" x14ac:dyDescent="0.25">
      <c r="A16" s="11" t="s">
        <v>11</v>
      </c>
      <c r="B16" s="19">
        <v>155969</v>
      </c>
      <c r="C16" s="19">
        <v>155969</v>
      </c>
      <c r="D16" s="18">
        <v>13472</v>
      </c>
      <c r="E16" s="18">
        <v>13472</v>
      </c>
      <c r="F16" s="18">
        <f t="shared" si="1"/>
        <v>169441</v>
      </c>
      <c r="G16" s="18">
        <f t="shared" si="2"/>
        <v>169441</v>
      </c>
    </row>
    <row r="17" spans="1:7" s="9" customFormat="1" ht="16.5" x14ac:dyDescent="0.25">
      <c r="A17" s="10" t="s">
        <v>12</v>
      </c>
      <c r="B17" s="19">
        <v>69338</v>
      </c>
      <c r="C17" s="19">
        <v>69338</v>
      </c>
      <c r="D17" s="19">
        <v>4906</v>
      </c>
      <c r="E17" s="18">
        <v>4906</v>
      </c>
      <c r="F17" s="18">
        <f t="shared" si="1"/>
        <v>74244</v>
      </c>
      <c r="G17" s="18">
        <f t="shared" si="2"/>
        <v>74244</v>
      </c>
    </row>
    <row r="18" spans="1:7" s="9" customFormat="1" ht="16.5" x14ac:dyDescent="0.25">
      <c r="A18" s="10" t="s">
        <v>13</v>
      </c>
      <c r="B18" s="19">
        <v>339142</v>
      </c>
      <c r="C18" s="19">
        <v>339142</v>
      </c>
      <c r="D18" s="18">
        <v>25661</v>
      </c>
      <c r="E18" s="18">
        <v>25661</v>
      </c>
      <c r="F18" s="18">
        <f t="shared" si="1"/>
        <v>364803</v>
      </c>
      <c r="G18" s="18">
        <f t="shared" si="2"/>
        <v>364803</v>
      </c>
    </row>
    <row r="19" spans="1:7" s="9" customFormat="1" ht="14.25" x14ac:dyDescent="0.25">
      <c r="A19" s="10" t="s">
        <v>14</v>
      </c>
      <c r="B19" s="19">
        <v>863</v>
      </c>
      <c r="C19" s="19" t="s">
        <v>15</v>
      </c>
      <c r="D19" s="19" t="s">
        <v>15</v>
      </c>
      <c r="E19" s="19" t="s">
        <v>15</v>
      </c>
      <c r="F19" s="18">
        <f t="shared" si="1"/>
        <v>863</v>
      </c>
      <c r="G19" s="19" t="s">
        <v>15</v>
      </c>
    </row>
    <row r="20" spans="1:7" s="9" customFormat="1" ht="16.5" x14ac:dyDescent="0.25">
      <c r="A20" s="10" t="s">
        <v>16</v>
      </c>
      <c r="B20" s="19">
        <v>220101</v>
      </c>
      <c r="C20" s="19">
        <v>220101</v>
      </c>
      <c r="D20" s="18">
        <v>7939</v>
      </c>
      <c r="E20" s="18">
        <v>7939</v>
      </c>
      <c r="F20" s="18">
        <f t="shared" si="1"/>
        <v>228040</v>
      </c>
      <c r="G20" s="18">
        <f t="shared" si="2"/>
        <v>228040</v>
      </c>
    </row>
    <row r="21" spans="1:7" s="9" customFormat="1" ht="14.25" x14ac:dyDescent="0.25">
      <c r="A21" s="12" t="s">
        <v>17</v>
      </c>
      <c r="B21" s="19">
        <v>50245</v>
      </c>
      <c r="C21" s="19">
        <v>50245</v>
      </c>
      <c r="D21" s="19" t="s">
        <v>15</v>
      </c>
      <c r="E21" s="19" t="s">
        <v>15</v>
      </c>
      <c r="F21" s="18">
        <f t="shared" si="1"/>
        <v>50245</v>
      </c>
      <c r="G21" s="18">
        <f t="shared" si="2"/>
        <v>50245</v>
      </c>
    </row>
    <row r="22" spans="1:7" s="9" customFormat="1" ht="16.5" x14ac:dyDescent="0.25">
      <c r="A22" s="12" t="s">
        <v>18</v>
      </c>
      <c r="B22" s="19">
        <v>1779017</v>
      </c>
      <c r="C22" s="19">
        <v>1779017</v>
      </c>
      <c r="D22" s="19">
        <v>0</v>
      </c>
      <c r="E22" s="19" t="s">
        <v>15</v>
      </c>
      <c r="F22" s="18">
        <f t="shared" si="1"/>
        <v>1779017</v>
      </c>
      <c r="G22" s="18">
        <f t="shared" si="2"/>
        <v>1779017</v>
      </c>
    </row>
    <row r="23" spans="1:7" s="9" customFormat="1" ht="14.25" x14ac:dyDescent="0.25">
      <c r="A23" s="10" t="s">
        <v>19</v>
      </c>
      <c r="B23" s="19">
        <v>8425</v>
      </c>
      <c r="C23" s="19" t="s">
        <v>15</v>
      </c>
      <c r="D23" s="19" t="s">
        <v>15</v>
      </c>
      <c r="E23" s="19" t="s">
        <v>15</v>
      </c>
      <c r="F23" s="18">
        <f t="shared" si="1"/>
        <v>8425</v>
      </c>
      <c r="G23" s="19" t="s">
        <v>15</v>
      </c>
    </row>
    <row r="24" spans="1:7" s="9" customFormat="1" ht="14.25" x14ac:dyDescent="0.25">
      <c r="A24" s="10" t="s">
        <v>20</v>
      </c>
      <c r="B24" s="19">
        <v>955</v>
      </c>
      <c r="C24" s="19" t="s">
        <v>15</v>
      </c>
      <c r="D24" s="19" t="s">
        <v>15</v>
      </c>
      <c r="E24" s="19" t="s">
        <v>15</v>
      </c>
      <c r="F24" s="18">
        <f t="shared" si="1"/>
        <v>955</v>
      </c>
      <c r="G24" s="19" t="s">
        <v>15</v>
      </c>
    </row>
    <row r="25" spans="1:7" s="9" customFormat="1" ht="16.5" x14ac:dyDescent="0.25">
      <c r="A25" s="10" t="s">
        <v>21</v>
      </c>
      <c r="B25" s="19">
        <v>244383</v>
      </c>
      <c r="C25" s="19">
        <v>244383</v>
      </c>
      <c r="D25" s="18">
        <v>20154</v>
      </c>
      <c r="E25" s="18">
        <v>20154</v>
      </c>
      <c r="F25" s="18">
        <f t="shared" si="1"/>
        <v>264537</v>
      </c>
      <c r="G25" s="18">
        <f t="shared" si="2"/>
        <v>264537</v>
      </c>
    </row>
    <row r="26" spans="1:7" s="9" customFormat="1" ht="16.5" x14ac:dyDescent="0.25">
      <c r="A26" s="10" t="s">
        <v>22</v>
      </c>
      <c r="B26" s="19">
        <v>7913</v>
      </c>
      <c r="C26" s="19">
        <v>7913</v>
      </c>
      <c r="D26" s="18">
        <v>401</v>
      </c>
      <c r="E26" s="18">
        <v>401</v>
      </c>
      <c r="F26" s="18">
        <f t="shared" si="1"/>
        <v>8314</v>
      </c>
      <c r="G26" s="18">
        <f t="shared" si="2"/>
        <v>8314</v>
      </c>
    </row>
    <row r="27" spans="1:7" s="9" customFormat="1" ht="14.25" x14ac:dyDescent="0.25">
      <c r="A27" s="10" t="s">
        <v>23</v>
      </c>
      <c r="B27" s="18">
        <v>6027</v>
      </c>
      <c r="C27" s="19" t="s">
        <v>15</v>
      </c>
      <c r="D27" s="19" t="s">
        <v>15</v>
      </c>
      <c r="E27" s="19" t="s">
        <v>15</v>
      </c>
      <c r="F27" s="18">
        <f t="shared" si="1"/>
        <v>6027</v>
      </c>
      <c r="G27" s="19" t="s">
        <v>15</v>
      </c>
    </row>
    <row r="28" spans="1:7" s="9" customFormat="1" ht="14.25" x14ac:dyDescent="0.25">
      <c r="A28" s="12" t="s">
        <v>24</v>
      </c>
      <c r="B28" s="19">
        <v>750</v>
      </c>
      <c r="C28" s="19" t="s">
        <v>15</v>
      </c>
      <c r="D28" s="19" t="s">
        <v>15</v>
      </c>
      <c r="E28" s="19" t="s">
        <v>15</v>
      </c>
      <c r="F28" s="18">
        <f t="shared" si="1"/>
        <v>750</v>
      </c>
      <c r="G28" s="19" t="s">
        <v>15</v>
      </c>
    </row>
    <row r="29" spans="1:7" s="9" customFormat="1" ht="14.25" x14ac:dyDescent="0.25">
      <c r="A29" s="12" t="s">
        <v>25</v>
      </c>
      <c r="B29" s="19">
        <v>202</v>
      </c>
      <c r="C29" s="19" t="s">
        <v>15</v>
      </c>
      <c r="D29" s="19" t="s">
        <v>15</v>
      </c>
      <c r="E29" s="19" t="s">
        <v>15</v>
      </c>
      <c r="F29" s="18">
        <f t="shared" si="1"/>
        <v>202</v>
      </c>
      <c r="G29" s="19" t="s">
        <v>15</v>
      </c>
    </row>
    <row r="30" spans="1:7" s="9" customFormat="1" ht="14.25" x14ac:dyDescent="0.25">
      <c r="A30" s="12" t="s">
        <v>26</v>
      </c>
      <c r="B30" s="19">
        <v>4388</v>
      </c>
      <c r="C30" s="19" t="s">
        <v>15</v>
      </c>
      <c r="D30" s="19" t="s">
        <v>15</v>
      </c>
      <c r="E30" s="19" t="s">
        <v>15</v>
      </c>
      <c r="F30" s="18">
        <f t="shared" si="1"/>
        <v>4388</v>
      </c>
      <c r="G30" s="19" t="s">
        <v>15</v>
      </c>
    </row>
    <row r="31" spans="1:7" s="9" customFormat="1" ht="14.25" x14ac:dyDescent="0.25">
      <c r="A31" s="12" t="s">
        <v>27</v>
      </c>
      <c r="B31" s="19">
        <v>50128</v>
      </c>
      <c r="C31" s="19">
        <v>50128</v>
      </c>
      <c r="D31" s="19" t="s">
        <v>15</v>
      </c>
      <c r="E31" s="19" t="s">
        <v>15</v>
      </c>
      <c r="F31" s="18">
        <f t="shared" si="1"/>
        <v>50128</v>
      </c>
      <c r="G31" s="19">
        <f t="shared" si="2"/>
        <v>50128</v>
      </c>
    </row>
    <row r="32" spans="1:7" s="9" customFormat="1" ht="16.5" x14ac:dyDescent="0.25">
      <c r="A32" s="10" t="s">
        <v>28</v>
      </c>
      <c r="B32" s="19">
        <v>118424</v>
      </c>
      <c r="C32" s="19">
        <v>118424</v>
      </c>
      <c r="D32" s="18">
        <v>2939</v>
      </c>
      <c r="E32" s="18">
        <v>2939</v>
      </c>
      <c r="F32" s="18">
        <f t="shared" si="1"/>
        <v>121363</v>
      </c>
      <c r="G32" s="18">
        <f t="shared" si="2"/>
        <v>121363</v>
      </c>
    </row>
    <row r="33" spans="1:7" s="9" customFormat="1" ht="16.5" x14ac:dyDescent="0.25">
      <c r="A33" s="10" t="s">
        <v>29</v>
      </c>
      <c r="B33" s="19">
        <v>195892</v>
      </c>
      <c r="C33" s="19">
        <v>195892</v>
      </c>
      <c r="D33" s="18">
        <v>14323</v>
      </c>
      <c r="E33" s="18">
        <v>14323</v>
      </c>
      <c r="F33" s="18">
        <v>210215</v>
      </c>
      <c r="G33" s="18">
        <f t="shared" ref="G33:G34" si="3">SUM(C33,E33)</f>
        <v>210215</v>
      </c>
    </row>
    <row r="34" spans="1:7" s="9" customFormat="1" ht="16.5" x14ac:dyDescent="0.25">
      <c r="A34" s="13" t="s">
        <v>30</v>
      </c>
      <c r="B34" s="20">
        <v>345486</v>
      </c>
      <c r="C34" s="20">
        <v>345486</v>
      </c>
      <c r="D34" s="21">
        <v>30345</v>
      </c>
      <c r="E34" s="21">
        <v>30345</v>
      </c>
      <c r="F34" s="21">
        <v>375831</v>
      </c>
      <c r="G34" s="21">
        <f t="shared" si="3"/>
        <v>375831</v>
      </c>
    </row>
    <row r="35" spans="1:7" x14ac:dyDescent="0.25">
      <c r="A35" s="14" t="s">
        <v>34</v>
      </c>
      <c r="B35" s="15"/>
    </row>
    <row r="36" spans="1:7" x14ac:dyDescent="0.25">
      <c r="A36" s="14" t="s">
        <v>31</v>
      </c>
      <c r="C36" s="1"/>
    </row>
    <row r="37" spans="1:7" x14ac:dyDescent="0.25">
      <c r="A37" s="1" t="s">
        <v>32</v>
      </c>
    </row>
    <row r="38" spans="1:7" x14ac:dyDescent="0.25">
      <c r="A38" s="16"/>
    </row>
    <row r="39" spans="1:7" x14ac:dyDescent="0.25">
      <c r="A39" s="16"/>
    </row>
    <row r="40" spans="1:7" x14ac:dyDescent="0.25">
      <c r="C40" s="2" t="s">
        <v>33</v>
      </c>
    </row>
  </sheetData>
  <mergeCells count="6">
    <mergeCell ref="A4:G4"/>
    <mergeCell ref="A7:G7"/>
    <mergeCell ref="A9:A10"/>
    <mergeCell ref="B9:C9"/>
    <mergeCell ref="D9:E9"/>
    <mergeCell ref="F9:G9"/>
  </mergeCells>
  <printOptions horizontalCentered="1" verticalCentered="1"/>
  <pageMargins left="0.98425196850393704" right="0" top="0" bottom="0.59055118110236227" header="0" footer="0"/>
  <pageSetup scale="65" firstPageNumber="840" orientation="landscape" r:id="rId1"/>
  <headerFooter alignWithMargins="0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17.1.1_2023</vt:lpstr>
      <vt:lpstr>'17.1.1_2023'!A_IMPRESIÓN_IM</vt:lpstr>
      <vt:lpstr>'17.1.1_2023'!Área_de_impresión</vt:lpstr>
      <vt:lpstr>'17.1.1_2023'!Imprimir_área_IM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de la Rocha Mora</dc:creator>
  <cp:lastModifiedBy>Damaris del Angel Leal</cp:lastModifiedBy>
  <dcterms:created xsi:type="dcterms:W3CDTF">2023-12-18T16:56:22Z</dcterms:created>
  <dcterms:modified xsi:type="dcterms:W3CDTF">2024-04-22T18:43:14Z</dcterms:modified>
</cp:coreProperties>
</file>