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Tabulados\Para mejorar el anuario\Anuario estadístico 2021_Recibida\Capítulo 5. SuperISSSTE\"/>
    </mc:Choice>
  </mc:AlternateContent>
  <xr:revisionPtr revIDLastSave="0" documentId="13_ncr:1_{0E7E7E90-4427-4EB3-90DB-49C208E91AEA}" xr6:coauthVersionLast="47" xr6:coauthVersionMax="47" xr10:uidLastSave="{00000000-0000-0000-0000-000000000000}"/>
  <bookViews>
    <workbookView xWindow="2688" yWindow="1200" windowWidth="11412" windowHeight="11760" xr2:uid="{00000000-000D-0000-FFFF-FFFF00000000}"/>
  </bookViews>
  <sheets>
    <sheet name="5.2_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6" i="1"/>
  <c r="E20" i="1"/>
  <c r="E11" i="1" l="1"/>
  <c r="D11" i="1"/>
  <c r="C11" i="1"/>
  <c r="B11" i="1"/>
  <c r="F43" i="1" l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17" i="1"/>
  <c r="F16" i="1"/>
  <c r="F19" i="1"/>
  <c r="F18" i="1"/>
  <c r="F20" i="1"/>
  <c r="F14" i="1"/>
  <c r="F13" i="1"/>
  <c r="F12" i="1"/>
  <c r="F11" i="1" l="1"/>
</calcChain>
</file>

<file path=xl/sharedStrings.xml><?xml version="1.0" encoding="utf-8"?>
<sst xmlns="http://schemas.openxmlformats.org/spreadsheetml/2006/main" count="59" uniqueCount="45">
  <si>
    <t>Anuario Estadístico 2021</t>
  </si>
  <si>
    <t>5.2 Ventas anuales por entidad federativa según línea de venta, 2021</t>
  </si>
  <si>
    <t>Entidad federativa</t>
  </si>
  <si>
    <t>Abarrotes comestibles básicos</t>
  </si>
  <si>
    <t>Abarrotes comestibles no básicos</t>
  </si>
  <si>
    <t>Abarrotes no comestibles</t>
  </si>
  <si>
    <t>Otros*</t>
  </si>
  <si>
    <t>Total de ventas</t>
  </si>
  <si>
    <t>Total</t>
  </si>
  <si>
    <t>Aguascalientes</t>
  </si>
  <si>
    <t>Baja California</t>
  </si>
  <si>
    <t>Baja California Sur</t>
  </si>
  <si>
    <t>Campeche</t>
  </si>
  <si>
    <t>n.a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</si>
  <si>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</si>
  <si>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</si>
  <si>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</si>
  <si>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</si>
  <si>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</si>
  <si>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</si>
  <si>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</si>
  <si>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</si>
  <si>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</si>
  <si>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</si>
  <si>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</si>
  <si>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</si>
  <si>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</si>
  <si>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</si>
  <si>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</si>
  <si>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</si>
  <si>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</si>
  <si>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</si>
  <si>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</si>
  <si>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</si>
  <si>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</si>
  <si>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</si>
  <si>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</si>
  <si>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</si>
  <si>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</si>
  <si>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</si>
  <si>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</si>
  <si>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</si>
  <si>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Fuente: SUPERISSSTE. </t>
  </si>
  <si>
    <t>* Incluye: Perfumería y regalos; Ropa y farmacia; Vinos y licores, mercancias generales.</t>
  </si>
  <si>
    <t>Nota: "n.a" corresponde a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</si>
</sst>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Courier"/>
    </font>
    <font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3" fillId="2" borderId="0" xfId="0" applyFont="1" applyFill="1"/>
    <xf numFmtId="0" fontId="4" fillId="2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2" borderId="0" xfId="0" applyFont="1" applyFill="1"/>
    <xf numFmtId="3" fontId="5" fillId="2" borderId="0" xfId="0" applyNumberFormat="1" applyFont="1" applyFill="1"/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/>
    <xf numFmtId="4" fontId="3" fillId="2" borderId="0" xfId="0" applyNumberFormat="1" applyFont="1" applyFill="1"/>
    <xf numFmtId="3" fontId="6" fillId="2" borderId="0" xfId="0" quotePrefix="1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6" fillId="2" borderId="0" xfId="0" applyNumberFormat="1" applyFont="1" applyFill="1"/>
    <xf numFmtId="0" fontId="6" fillId="0" borderId="0" xfId="2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/>
    <xf numFmtId="0" fontId="7" fillId="0" borderId="0" xfId="0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_CUAD1109" xfId="2" xr:uid="{B8502220-F5E3-41DD-B062-85A508EDF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786764</xdr:colOff>
      <xdr:row>4</xdr:row>
      <xdr:rowOff>143437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5BCCDC-D619-4FD3-B62C-CBF9B0A1F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409824" cy="8534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231866</xdr:colOff>
      <xdr:row>0</xdr:row>
      <xdr:rowOff>3266</xdr:rowOff>
    </xdr:from>
    <xdr:to>
      <xdr:col>5</xdr:col>
      <xdr:colOff>1245104</xdr:colOff>
      <xdr:row>4</xdr:row>
      <xdr:rowOff>83949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A37A16-A9BA-423F-B911-ECA296EFC31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8266" y="3266"/>
          <a:ext cx="2320068" cy="781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66"/>
  <sheetViews>
    <sheetView tabSelected="1" zoomScaleNormal="100" workbookViewId="0">
      <selection activeCell="A8" sqref="A8:F8"/>
    </sheetView>
  </sheetViews>
  <sheetFormatPr defaultColWidth="11.42578125" defaultRowHeight="13.9"/>
  <cols>
    <col min="1" max="1" width="23.7109375" style="14" customWidth="1"/>
    <col min="2" max="5" width="18.7109375" style="14" customWidth="1"/>
    <col min="6" max="6" width="18.7109375" style="17" customWidth="1"/>
    <col min="7" max="16384" width="11.42578125" style="1"/>
  </cols>
  <sheetData>
    <row r="6" spans="1:10" ht="15">
      <c r="A6" s="23" t="s">
        <v>0</v>
      </c>
      <c r="B6" s="23"/>
      <c r="C6" s="23"/>
      <c r="D6" s="23"/>
      <c r="E6" s="23"/>
      <c r="F6" s="23"/>
    </row>
    <row r="8" spans="1:10" ht="17.45">
      <c r="A8" s="24" t="s">
        <v>1</v>
      </c>
      <c r="B8" s="24"/>
      <c r="C8" s="24"/>
      <c r="D8" s="24"/>
      <c r="E8" s="24"/>
      <c r="F8" s="24"/>
    </row>
    <row r="9" spans="1:10" ht="15" customHeight="1">
      <c r="A9" s="2"/>
      <c r="B9" s="2"/>
      <c r="C9" s="2"/>
      <c r="D9" s="2"/>
      <c r="E9" s="2"/>
      <c r="F9" s="2"/>
    </row>
    <row r="10" spans="1:10" ht="53.45" customHeight="1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</row>
    <row r="11" spans="1:10" ht="16.149999999999999" customHeight="1">
      <c r="A11" s="4" t="s">
        <v>8</v>
      </c>
      <c r="B11" s="5">
        <f>SUM(B12:B43)</f>
        <v>365001084</v>
      </c>
      <c r="C11" s="5">
        <f>SUM(C12:C43)</f>
        <v>286541758</v>
      </c>
      <c r="D11" s="5">
        <f>SUM(D12:D43)</f>
        <v>47941982</v>
      </c>
      <c r="E11" s="5">
        <f>SUM(E12:E43)</f>
        <v>58493099</v>
      </c>
      <c r="F11" s="5">
        <f>SUM(F12:F43)</f>
        <v>757977923</v>
      </c>
      <c r="G11" s="8"/>
    </row>
    <row r="12" spans="1:10" ht="16.149999999999999" customHeight="1">
      <c r="A12" s="6" t="s">
        <v>9</v>
      </c>
      <c r="B12" s="7">
        <v>496917</v>
      </c>
      <c r="C12" s="7">
        <v>1096368</v>
      </c>
      <c r="D12" s="7">
        <v>664520</v>
      </c>
      <c r="E12" s="7">
        <v>175735</v>
      </c>
      <c r="F12" s="8">
        <f>SUM(B12:E12)</f>
        <v>2433540</v>
      </c>
      <c r="G12" s="9"/>
      <c r="J12" s="9"/>
    </row>
    <row r="13" spans="1:10" ht="16.149999999999999" customHeight="1">
      <c r="A13" s="6" t="s">
        <v>10</v>
      </c>
      <c r="B13" s="7">
        <v>251473</v>
      </c>
      <c r="C13" s="7">
        <v>1164299</v>
      </c>
      <c r="D13" s="7">
        <v>459465</v>
      </c>
      <c r="E13" s="7">
        <v>183117</v>
      </c>
      <c r="F13" s="8">
        <f t="shared" ref="F13:F25" si="0">SUM(B13:E13)</f>
        <v>2058354</v>
      </c>
      <c r="J13" s="9"/>
    </row>
    <row r="14" spans="1:10" ht="16.149999999999999" customHeight="1">
      <c r="A14" s="6" t="s">
        <v>11</v>
      </c>
      <c r="B14" s="7">
        <v>271665</v>
      </c>
      <c r="C14" s="7">
        <v>187726</v>
      </c>
      <c r="D14" s="7">
        <v>209633</v>
      </c>
      <c r="E14" s="7">
        <v>74258</v>
      </c>
      <c r="F14" s="8">
        <f t="shared" si="0"/>
        <v>743282</v>
      </c>
      <c r="J14" s="9"/>
    </row>
    <row r="15" spans="1:10" ht="16.149999999999999" customHeight="1">
      <c r="A15" s="18" t="s">
        <v>12</v>
      </c>
      <c r="B15" s="7" t="s">
        <v>13</v>
      </c>
      <c r="C15" s="7" t="s">
        <v>13</v>
      </c>
      <c r="D15" s="7" t="s">
        <v>13</v>
      </c>
      <c r="E15" s="7" t="s">
        <v>13</v>
      </c>
      <c r="F15" s="7" t="s">
        <v>13</v>
      </c>
      <c r="J15" s="9"/>
    </row>
    <row r="16" spans="1:10" ht="16.149999999999999" customHeight="1">
      <c r="A16" s="6" t="s">
        <v>14</v>
      </c>
      <c r="B16" s="7">
        <v>221291</v>
      </c>
      <c r="C16" s="7">
        <v>540314</v>
      </c>
      <c r="D16" s="7">
        <v>292473</v>
      </c>
      <c r="E16" s="7">
        <v>95122</v>
      </c>
      <c r="F16" s="8">
        <f>SUM(B16:E16)</f>
        <v>1149200</v>
      </c>
      <c r="J16" s="9"/>
    </row>
    <row r="17" spans="1:10" ht="16.149999999999999" customHeight="1">
      <c r="A17" s="6" t="s">
        <v>15</v>
      </c>
      <c r="B17" s="7">
        <v>60640</v>
      </c>
      <c r="C17" s="7">
        <v>113383</v>
      </c>
      <c r="D17" s="7">
        <v>79279</v>
      </c>
      <c r="E17" s="7">
        <v>21275</v>
      </c>
      <c r="F17" s="8">
        <f>SUM(B17:E17)</f>
        <v>274577</v>
      </c>
      <c r="J17" s="9"/>
    </row>
    <row r="18" spans="1:10" ht="16.149999999999999" customHeight="1">
      <c r="A18" s="6" t="s">
        <v>16</v>
      </c>
      <c r="B18" s="7">
        <v>277078</v>
      </c>
      <c r="C18" s="7">
        <v>333038</v>
      </c>
      <c r="D18" s="7">
        <v>529679</v>
      </c>
      <c r="E18" s="7">
        <v>100429</v>
      </c>
      <c r="F18" s="8">
        <f>SUM(B18:E18)</f>
        <v>1240224</v>
      </c>
      <c r="J18" s="9"/>
    </row>
    <row r="19" spans="1:10" ht="16.149999999999999" customHeight="1">
      <c r="A19" s="6" t="s">
        <v>17</v>
      </c>
      <c r="B19" s="7">
        <v>94766</v>
      </c>
      <c r="C19" s="7">
        <v>189624</v>
      </c>
      <c r="D19" s="7">
        <v>73858</v>
      </c>
      <c r="E19" s="7">
        <v>26524</v>
      </c>
      <c r="F19" s="8">
        <f>SUM(B19:E19)</f>
        <v>384772</v>
      </c>
      <c r="J19" s="9"/>
    </row>
    <row r="20" spans="1:10" ht="16.149999999999999" customHeight="1">
      <c r="A20" s="6" t="s">
        <v>18</v>
      </c>
      <c r="B20" s="7">
        <v>333898027</v>
      </c>
      <c r="C20" s="7">
        <v>186567070</v>
      </c>
      <c r="D20" s="7">
        <v>26052047</v>
      </c>
      <c r="E20" s="7">
        <f>40626374</f>
        <v>40626374</v>
      </c>
      <c r="F20" s="8">
        <f>SUM(B20:E20)</f>
        <v>587143518</v>
      </c>
      <c r="J20" s="9"/>
    </row>
    <row r="21" spans="1:10" ht="16.149999999999999" customHeight="1">
      <c r="A21" s="6" t="s">
        <v>19</v>
      </c>
      <c r="B21" s="7">
        <v>140704</v>
      </c>
      <c r="C21" s="7">
        <v>213271</v>
      </c>
      <c r="D21" s="7">
        <v>168364</v>
      </c>
      <c r="E21" s="7">
        <v>39606</v>
      </c>
      <c r="F21" s="8">
        <f t="shared" si="0"/>
        <v>561945</v>
      </c>
      <c r="J21" s="9"/>
    </row>
    <row r="22" spans="1:10" ht="16.149999999999999" customHeight="1">
      <c r="A22" s="6" t="s">
        <v>20</v>
      </c>
      <c r="B22" s="7">
        <v>794846</v>
      </c>
      <c r="C22" s="7">
        <v>1063302</v>
      </c>
      <c r="D22" s="7">
        <v>834181</v>
      </c>
      <c r="E22" s="7">
        <v>266305</v>
      </c>
      <c r="F22" s="8">
        <f t="shared" si="0"/>
        <v>2958634</v>
      </c>
      <c r="J22" s="9"/>
    </row>
    <row r="23" spans="1:10" ht="16.149999999999999" customHeight="1">
      <c r="A23" s="6" t="s">
        <v>21</v>
      </c>
      <c r="B23" s="7">
        <v>1078976</v>
      </c>
      <c r="C23" s="7">
        <v>1136750</v>
      </c>
      <c r="D23" s="7">
        <v>1146748</v>
      </c>
      <c r="E23" s="7">
        <v>489720</v>
      </c>
      <c r="F23" s="8">
        <f t="shared" si="0"/>
        <v>3852194</v>
      </c>
      <c r="J23" s="9"/>
    </row>
    <row r="24" spans="1:10" ht="16.149999999999999" customHeight="1">
      <c r="A24" s="6" t="s">
        <v>22</v>
      </c>
      <c r="B24" s="7">
        <v>4710920</v>
      </c>
      <c r="C24" s="7">
        <v>10475477</v>
      </c>
      <c r="D24" s="7">
        <v>3123737</v>
      </c>
      <c r="E24" s="7">
        <v>2151777</v>
      </c>
      <c r="F24" s="8">
        <f t="shared" si="0"/>
        <v>20461911</v>
      </c>
      <c r="J24" s="9"/>
    </row>
    <row r="25" spans="1:10" ht="16.149999999999999" customHeight="1">
      <c r="A25" s="6" t="s">
        <v>23</v>
      </c>
      <c r="B25" s="7">
        <v>557757</v>
      </c>
      <c r="C25" s="7">
        <v>1128087</v>
      </c>
      <c r="D25" s="7">
        <v>833109</v>
      </c>
      <c r="E25" s="7">
        <v>335212</v>
      </c>
      <c r="F25" s="8">
        <f t="shared" si="0"/>
        <v>2854165</v>
      </c>
      <c r="J25" s="9"/>
    </row>
    <row r="26" spans="1:10" ht="16.149999999999999" customHeight="1">
      <c r="A26" s="6" t="s">
        <v>24</v>
      </c>
      <c r="B26" s="7">
        <v>7441104</v>
      </c>
      <c r="C26" s="7">
        <v>27162956</v>
      </c>
      <c r="D26" s="7">
        <v>3908173</v>
      </c>
      <c r="E26" s="7">
        <f>5248782-1169</f>
        <v>5247613</v>
      </c>
      <c r="F26" s="8">
        <f t="shared" ref="F26:F43" si="1">SUM(B26:E26)</f>
        <v>43759846</v>
      </c>
      <c r="J26" s="9"/>
    </row>
    <row r="27" spans="1:10" ht="16.149999999999999" customHeight="1">
      <c r="A27" s="18" t="s">
        <v>25</v>
      </c>
      <c r="B27" s="7" t="s">
        <v>13</v>
      </c>
      <c r="C27" s="7" t="s">
        <v>13</v>
      </c>
      <c r="D27" s="7" t="s">
        <v>13</v>
      </c>
      <c r="E27" s="7" t="s">
        <v>13</v>
      </c>
      <c r="F27" s="7" t="s">
        <v>13</v>
      </c>
      <c r="J27" s="9"/>
    </row>
    <row r="28" spans="1:10" ht="16.149999999999999" customHeight="1">
      <c r="A28" s="6" t="s">
        <v>26</v>
      </c>
      <c r="B28" s="7">
        <v>2602723</v>
      </c>
      <c r="C28" s="7">
        <v>17799032</v>
      </c>
      <c r="D28" s="7">
        <v>591825</v>
      </c>
      <c r="E28" s="7">
        <v>2024298</v>
      </c>
      <c r="F28" s="8">
        <f t="shared" si="1"/>
        <v>23017878</v>
      </c>
      <c r="J28" s="9"/>
    </row>
    <row r="29" spans="1:10" ht="16.149999999999999" customHeight="1">
      <c r="A29" s="6" t="s">
        <v>27</v>
      </c>
      <c r="B29" s="7">
        <v>199754</v>
      </c>
      <c r="C29" s="7">
        <v>237116</v>
      </c>
      <c r="D29" s="7">
        <v>293040</v>
      </c>
      <c r="E29" s="7">
        <v>81924</v>
      </c>
      <c r="F29" s="8">
        <f t="shared" si="1"/>
        <v>811834</v>
      </c>
      <c r="J29" s="9"/>
    </row>
    <row r="30" spans="1:10" ht="16.149999999999999" customHeight="1">
      <c r="A30" s="6" t="s">
        <v>28</v>
      </c>
      <c r="B30" s="7">
        <v>121350</v>
      </c>
      <c r="C30" s="7">
        <v>282527</v>
      </c>
      <c r="D30" s="7">
        <v>242086</v>
      </c>
      <c r="E30" s="7">
        <v>38462</v>
      </c>
      <c r="F30" s="8">
        <f t="shared" si="1"/>
        <v>684425</v>
      </c>
      <c r="J30" s="9"/>
    </row>
    <row r="31" spans="1:10" ht="16.149999999999999" customHeight="1">
      <c r="A31" s="6" t="s">
        <v>29</v>
      </c>
      <c r="B31" s="7">
        <v>1762519</v>
      </c>
      <c r="C31" s="7">
        <v>1830605</v>
      </c>
      <c r="D31" s="7">
        <v>1860056</v>
      </c>
      <c r="E31" s="7">
        <f>717709+1168</f>
        <v>718877</v>
      </c>
      <c r="F31" s="8">
        <f t="shared" si="1"/>
        <v>6172057</v>
      </c>
      <c r="J31" s="9"/>
    </row>
    <row r="32" spans="1:10" ht="16.149999999999999" customHeight="1">
      <c r="A32" s="6" t="s">
        <v>30</v>
      </c>
      <c r="B32" s="7">
        <v>2333320</v>
      </c>
      <c r="C32" s="7">
        <v>14717076</v>
      </c>
      <c r="D32" s="10">
        <v>919106</v>
      </c>
      <c r="E32" s="7">
        <v>1322843</v>
      </c>
      <c r="F32" s="8">
        <f t="shared" si="1"/>
        <v>19292345</v>
      </c>
      <c r="J32" s="9"/>
    </row>
    <row r="33" spans="1:10" ht="16.149999999999999" customHeight="1">
      <c r="A33" s="6" t="s">
        <v>31</v>
      </c>
      <c r="B33" s="7">
        <v>2366022</v>
      </c>
      <c r="C33" s="7">
        <v>7631885</v>
      </c>
      <c r="D33" s="7">
        <v>1409061</v>
      </c>
      <c r="E33" s="7">
        <v>1460534</v>
      </c>
      <c r="F33" s="8">
        <f t="shared" si="1"/>
        <v>12867502</v>
      </c>
      <c r="J33" s="9"/>
    </row>
    <row r="34" spans="1:10" ht="16.149999999999999" customHeight="1">
      <c r="A34" s="6" t="s">
        <v>32</v>
      </c>
      <c r="B34" s="7">
        <v>211719</v>
      </c>
      <c r="C34" s="7">
        <v>366331</v>
      </c>
      <c r="D34" s="7">
        <v>291868</v>
      </c>
      <c r="E34" s="7">
        <v>88109</v>
      </c>
      <c r="F34" s="8">
        <f t="shared" si="1"/>
        <v>958027</v>
      </c>
      <c r="J34" s="9"/>
    </row>
    <row r="35" spans="1:10" ht="16.149999999999999" customHeight="1">
      <c r="A35" s="6" t="s">
        <v>33</v>
      </c>
      <c r="B35" s="7">
        <v>1910138</v>
      </c>
      <c r="C35" s="7">
        <v>2287139</v>
      </c>
      <c r="D35" s="7">
        <v>1269788</v>
      </c>
      <c r="E35" s="7">
        <v>1190360</v>
      </c>
      <c r="F35" s="8">
        <f t="shared" si="1"/>
        <v>6657425</v>
      </c>
      <c r="J35" s="9"/>
    </row>
    <row r="36" spans="1:10" ht="16.149999999999999" customHeight="1">
      <c r="A36" s="6" t="s">
        <v>34</v>
      </c>
      <c r="B36" s="7">
        <v>45435</v>
      </c>
      <c r="C36" s="7">
        <v>54612</v>
      </c>
      <c r="D36" s="7">
        <v>45494</v>
      </c>
      <c r="E36" s="7">
        <v>18860</v>
      </c>
      <c r="F36" s="8">
        <f t="shared" si="1"/>
        <v>164401</v>
      </c>
      <c r="J36" s="9"/>
    </row>
    <row r="37" spans="1:10" ht="16.149999999999999" customHeight="1">
      <c r="A37" s="6" t="s">
        <v>35</v>
      </c>
      <c r="B37" s="7">
        <v>190986</v>
      </c>
      <c r="C37" s="7">
        <v>398831</v>
      </c>
      <c r="D37" s="7">
        <v>275497</v>
      </c>
      <c r="E37" s="7">
        <v>82227</v>
      </c>
      <c r="F37" s="8">
        <f t="shared" si="1"/>
        <v>947541</v>
      </c>
      <c r="J37" s="9"/>
    </row>
    <row r="38" spans="1:10" ht="16.149999999999999" customHeight="1">
      <c r="A38" s="6" t="s">
        <v>36</v>
      </c>
      <c r="B38" s="7">
        <v>231042</v>
      </c>
      <c r="C38" s="7">
        <v>344028</v>
      </c>
      <c r="D38" s="7">
        <v>246227</v>
      </c>
      <c r="E38" s="7">
        <v>80163</v>
      </c>
      <c r="F38" s="8">
        <f t="shared" si="1"/>
        <v>901460</v>
      </c>
      <c r="J38" s="9"/>
    </row>
    <row r="39" spans="1:10" ht="16.149999999999999" customHeight="1">
      <c r="A39" s="6" t="s">
        <v>37</v>
      </c>
      <c r="B39" s="7">
        <v>25817</v>
      </c>
      <c r="C39" s="7">
        <v>311563</v>
      </c>
      <c r="D39" s="7">
        <v>64200</v>
      </c>
      <c r="E39" s="7">
        <v>14833</v>
      </c>
      <c r="F39" s="8">
        <f t="shared" si="1"/>
        <v>416413</v>
      </c>
      <c r="J39" s="9"/>
    </row>
    <row r="40" spans="1:10" ht="16.149999999999999" customHeight="1">
      <c r="A40" s="6" t="s">
        <v>38</v>
      </c>
      <c r="B40" s="7">
        <v>2196847</v>
      </c>
      <c r="C40" s="7">
        <v>7621251</v>
      </c>
      <c r="D40" s="7">
        <v>1428614</v>
      </c>
      <c r="E40" s="7">
        <v>1252860</v>
      </c>
      <c r="F40" s="8">
        <f t="shared" si="1"/>
        <v>12499572</v>
      </c>
      <c r="J40" s="9"/>
    </row>
    <row r="41" spans="1:10" ht="16.149999999999999" customHeight="1">
      <c r="A41" s="18" t="s">
        <v>39</v>
      </c>
      <c r="B41" s="7" t="s">
        <v>13</v>
      </c>
      <c r="C41" s="7" t="s">
        <v>13</v>
      </c>
      <c r="D41" s="7" t="s">
        <v>13</v>
      </c>
      <c r="E41" s="7" t="s">
        <v>13</v>
      </c>
      <c r="F41" s="7" t="s">
        <v>13</v>
      </c>
      <c r="J41" s="9"/>
    </row>
    <row r="42" spans="1:10" ht="16.149999999999999" customHeight="1">
      <c r="A42" s="6" t="s">
        <v>40</v>
      </c>
      <c r="B42" s="7">
        <v>279884</v>
      </c>
      <c r="C42" s="7">
        <v>502779</v>
      </c>
      <c r="D42" s="7">
        <v>303674</v>
      </c>
      <c r="E42" s="7">
        <v>126200</v>
      </c>
      <c r="F42" s="8">
        <f t="shared" si="1"/>
        <v>1212537</v>
      </c>
      <c r="J42" s="9"/>
    </row>
    <row r="43" spans="1:10" ht="16.149999999999999" customHeight="1">
      <c r="A43" s="19" t="s">
        <v>41</v>
      </c>
      <c r="B43" s="20">
        <v>227364</v>
      </c>
      <c r="C43" s="20">
        <v>785318</v>
      </c>
      <c r="D43" s="20">
        <v>326180</v>
      </c>
      <c r="E43" s="20">
        <v>159482</v>
      </c>
      <c r="F43" s="21">
        <f t="shared" si="1"/>
        <v>1498344</v>
      </c>
      <c r="J43" s="9"/>
    </row>
    <row r="44" spans="1:10">
      <c r="A44" s="11" t="s">
        <v>42</v>
      </c>
      <c r="B44" s="11"/>
      <c r="C44" s="11"/>
      <c r="D44" s="11"/>
      <c r="E44" s="11"/>
      <c r="F44" s="12"/>
    </row>
    <row r="45" spans="1:10">
      <c r="A45" s="13" t="s">
        <v>43</v>
      </c>
      <c r="F45" s="12"/>
    </row>
    <row r="46" spans="1:10">
      <c r="A46" s="22" t="s">
        <v>44</v>
      </c>
      <c r="B46" s="15"/>
      <c r="C46" s="15"/>
      <c r="D46" s="15"/>
      <c r="E46" s="15"/>
      <c r="F46" s="12"/>
    </row>
    <row r="47" spans="1:10">
      <c r="A47" s="16"/>
      <c r="B47" s="16"/>
      <c r="C47" s="16"/>
      <c r="D47" s="16"/>
      <c r="E47" s="16"/>
      <c r="F47" s="12"/>
    </row>
    <row r="48" spans="1:10">
      <c r="A48" s="16"/>
      <c r="B48" s="16"/>
      <c r="C48" s="16"/>
      <c r="D48" s="16"/>
      <c r="E48" s="16"/>
      <c r="F48" s="12"/>
    </row>
    <row r="49" spans="1:6">
      <c r="A49" s="15"/>
      <c r="B49" s="15"/>
      <c r="C49" s="15"/>
      <c r="D49" s="15"/>
      <c r="E49" s="15"/>
      <c r="F49" s="12"/>
    </row>
    <row r="50" spans="1:6">
      <c r="A50" s="15"/>
      <c r="B50" s="15"/>
      <c r="C50" s="15"/>
      <c r="D50" s="15"/>
      <c r="E50" s="15"/>
      <c r="F50" s="12"/>
    </row>
    <row r="51" spans="1:6">
      <c r="A51" s="15"/>
      <c r="B51" s="15"/>
      <c r="C51" s="15"/>
      <c r="D51" s="15"/>
      <c r="E51" s="15"/>
      <c r="F51" s="12"/>
    </row>
    <row r="52" spans="1:6">
      <c r="A52" s="15"/>
      <c r="B52" s="15"/>
      <c r="C52" s="15"/>
      <c r="D52" s="15"/>
      <c r="E52" s="15"/>
      <c r="F52" s="12"/>
    </row>
    <row r="53" spans="1:6">
      <c r="A53" s="15"/>
      <c r="B53" s="15"/>
      <c r="C53" s="15"/>
      <c r="D53" s="15"/>
      <c r="E53" s="15"/>
      <c r="F53" s="12"/>
    </row>
    <row r="54" spans="1:6">
      <c r="A54" s="15"/>
      <c r="B54" s="15"/>
      <c r="C54" s="15"/>
      <c r="D54" s="15"/>
      <c r="E54" s="15"/>
      <c r="F54" s="12"/>
    </row>
    <row r="55" spans="1:6">
      <c r="A55" s="15"/>
      <c r="B55" s="15"/>
      <c r="C55" s="15"/>
      <c r="D55" s="15"/>
      <c r="E55" s="15"/>
      <c r="F55" s="12"/>
    </row>
    <row r="56" spans="1:6">
      <c r="A56" s="15"/>
      <c r="B56" s="15"/>
      <c r="C56" s="15"/>
      <c r="D56" s="15"/>
      <c r="E56" s="15"/>
      <c r="F56" s="12"/>
    </row>
    <row r="57" spans="1:6">
      <c r="A57" s="15"/>
      <c r="B57" s="15"/>
      <c r="C57" s="15"/>
      <c r="D57" s="15"/>
      <c r="E57" s="15"/>
      <c r="F57" s="12"/>
    </row>
    <row r="58" spans="1:6">
      <c r="A58" s="15"/>
      <c r="B58" s="15"/>
      <c r="C58" s="15"/>
      <c r="D58" s="15"/>
      <c r="E58" s="15"/>
      <c r="F58" s="12"/>
    </row>
    <row r="59" spans="1:6">
      <c r="A59" s="15"/>
      <c r="B59" s="15"/>
      <c r="C59" s="15"/>
      <c r="D59" s="15"/>
      <c r="E59" s="15"/>
      <c r="F59" s="12"/>
    </row>
    <row r="60" spans="1:6">
      <c r="A60" s="15"/>
      <c r="B60" s="15"/>
      <c r="C60" s="15"/>
      <c r="D60" s="15"/>
      <c r="E60" s="15"/>
      <c r="F60" s="12"/>
    </row>
    <row r="61" spans="1:6">
      <c r="A61" s="15"/>
      <c r="B61" s="15"/>
      <c r="C61" s="15"/>
      <c r="D61" s="15"/>
      <c r="E61" s="15"/>
      <c r="F61" s="12"/>
    </row>
    <row r="62" spans="1:6">
      <c r="A62" s="15"/>
      <c r="B62" s="15"/>
      <c r="C62" s="15"/>
      <c r="D62" s="15"/>
      <c r="E62" s="15"/>
      <c r="F62" s="12"/>
    </row>
    <row r="63" spans="1:6">
      <c r="A63" s="15"/>
      <c r="B63" s="15"/>
      <c r="C63" s="15"/>
      <c r="D63" s="15"/>
      <c r="E63" s="15"/>
      <c r="F63" s="12"/>
    </row>
    <row r="64" spans="1:6">
      <c r="A64" s="15"/>
      <c r="B64" s="15"/>
      <c r="C64" s="15"/>
      <c r="D64" s="15"/>
      <c r="E64" s="15"/>
      <c r="F64" s="12"/>
    </row>
    <row r="65" spans="1:6">
      <c r="A65" s="15"/>
      <c r="B65" s="15"/>
      <c r="C65" s="15"/>
      <c r="D65" s="15"/>
      <c r="E65" s="15"/>
      <c r="F65" s="12"/>
    </row>
    <row r="66" spans="1:6">
      <c r="A66" s="15"/>
      <c r="B66" s="15"/>
      <c r="C66" s="15"/>
      <c r="D66" s="15"/>
      <c r="E66" s="15"/>
      <c r="F66" s="12"/>
    </row>
  </sheetData>
  <mergeCells count="2">
    <mergeCell ref="A6:F6"/>
    <mergeCell ref="A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Jimena Seg</dc:creator>
  <cp:keywords/>
  <dc:description/>
  <cp:lastModifiedBy>Raul Rene Rojas Olmos</cp:lastModifiedBy>
  <cp:revision/>
  <dcterms:created xsi:type="dcterms:W3CDTF">2022-01-11T19:22:46Z</dcterms:created>
  <dcterms:modified xsi:type="dcterms:W3CDTF">2022-03-22T18:56:43Z</dcterms:modified>
  <cp:category/>
  <cp:contentStatus/>
</cp:coreProperties>
</file>