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2.1.7_2014" sheetId="3" r:id="rId1"/>
  </sheets>
  <definedNames>
    <definedName name="_Regression_Int" localSheetId="0" hidden="1">1</definedName>
    <definedName name="A_IMPRESIÓN_IM" localSheetId="0">'2.1.7_2014'!$A$1:$K$53</definedName>
    <definedName name="A_IMPRESIÓN_IM">#REF!</definedName>
    <definedName name="_xlnm.Print_Area" localSheetId="0">'2.1.7_2014'!$A$1:$K$53</definedName>
    <definedName name="Imprimir_área_IM" localSheetId="0">'2.1.7_2014'!$A$1:$J$53</definedName>
  </definedNames>
  <calcPr calcId="145621"/>
</workbook>
</file>

<file path=xl/calcChain.xml><?xml version="1.0" encoding="utf-8"?>
<calcChain xmlns="http://schemas.openxmlformats.org/spreadsheetml/2006/main">
  <c r="B18" i="3"/>
  <c r="B17"/>
  <c r="B16"/>
  <c r="B15"/>
  <c r="J20"/>
  <c r="J14"/>
  <c r="I20"/>
  <c r="I14"/>
  <c r="G20"/>
  <c r="G14"/>
  <c r="G12"/>
  <c r="F20"/>
  <c r="F14"/>
  <c r="F12" s="1"/>
  <c r="E20"/>
  <c r="E12" s="1"/>
  <c r="E14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D20"/>
  <c r="C20"/>
  <c r="H20"/>
  <c r="H14"/>
  <c r="D14"/>
  <c r="C14"/>
  <c r="B14"/>
  <c r="I12"/>
  <c r="J12"/>
  <c r="H12" l="1"/>
  <c r="C12"/>
  <c r="D12"/>
  <c r="B20"/>
  <c r="B12" s="1"/>
</calcChain>
</file>

<file path=xl/sharedStrings.xml><?xml version="1.0" encoding="utf-8"?>
<sst xmlns="http://schemas.openxmlformats.org/spreadsheetml/2006/main" count="52" uniqueCount="51">
  <si>
    <t>Entidad</t>
  </si>
  <si>
    <t>Total</t>
  </si>
  <si>
    <t>Jubilación</t>
  </si>
  <si>
    <t>Edad y Tiempo de Servicio</t>
  </si>
  <si>
    <t>Cesantía en Edad Avanzada</t>
  </si>
  <si>
    <t>Viudez</t>
  </si>
  <si>
    <t>Orfandad</t>
  </si>
  <si>
    <t>Ascendencia</t>
  </si>
  <si>
    <t>Invalidez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</si>
  <si>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</si>
  <si>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</si>
  <si>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</si>
  <si>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</si>
  <si>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</si>
  <si>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</si>
  <si>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</si>
  <si>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</si>
  <si>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</si>
  <si>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</si>
  <si>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</si>
  <si>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</si>
  <si>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</si>
  <si>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</si>
  <si>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</si>
  <si>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</si>
  <si>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</si>
  <si>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</si>
  <si>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</si>
  <si>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</si>
  <si>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</si>
  <si>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</si>
  <si>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</si>
  <si>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</si>
  <si>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</si>
  <si>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</si>
  <si>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</si>
  <si>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</si>
  <si>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</si>
  <si>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</si>
  <si>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</si>
  <si>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</si>
  <si>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</si>
  <si>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</si>
  <si>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</si>
  <si>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</si>
  <si>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Baja California Sur</t>
  </si>
  <si>
    <t>2.1.7 Pensiones Otorgadas del Régimen del 10° Transitorio por Entidad Federativa</t>
  </si>
  <si>
    <t>Anuario Estadístico 2014</t>
  </si>
  <si>
    <t>No incluye Pensiones por Riesgos del Trabajo.</t>
  </si>
  <si>
    <t>Área Foránea</t>
  </si>
  <si>
    <t>Viudez y 
Orfandad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</si>
</sst>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_);\(#,##0.0\)"/>
  </numFmts>
  <fonts count="1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color theme="1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9">
    <xf numFmtId="164" fontId="0" fillId="0" borderId="0" xfId="0"/>
    <xf numFmtId="1" fontId="3" fillId="0" borderId="0" xfId="0" applyNumberFormat="1" applyFont="1" applyAlignment="1" applyProtection="1">
      <alignment horizontal="right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 applyProtection="1">
      <alignment horizontal="left" vertical="center"/>
    </xf>
    <xf numFmtId="1" fontId="3" fillId="0" borderId="0" xfId="0" applyNumberFormat="1" applyFont="1" applyAlignment="1" applyProtection="1">
      <alignment vertical="center"/>
    </xf>
    <xf numFmtId="1" fontId="4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 applyProtection="1">
      <alignment vertical="center"/>
    </xf>
    <xf numFmtId="1" fontId="6" fillId="0" borderId="0" xfId="0" applyNumberFormat="1" applyFont="1" applyBorder="1" applyAlignment="1" applyProtection="1">
      <alignment horizontal="left" vertical="center"/>
    </xf>
    <xf numFmtId="1" fontId="6" fillId="0" borderId="0" xfId="0" applyNumberFormat="1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 applyProtection="1">
      <alignment vertical="center"/>
    </xf>
    <xf numFmtId="1" fontId="8" fillId="0" borderId="0" xfId="0" applyNumberFormat="1" applyFont="1" applyAlignment="1" applyProtection="1">
      <alignment horizontal="left" vertical="center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 applyProtection="1">
      <alignment vertical="center"/>
    </xf>
    <xf numFmtId="1" fontId="6" fillId="0" borderId="0" xfId="0" applyNumberFormat="1" applyFont="1" applyAlignment="1" applyProtection="1">
      <alignment horizontal="left" vertical="center"/>
    </xf>
    <xf numFmtId="1" fontId="5" fillId="0" borderId="0" xfId="0" applyNumberFormat="1" applyFont="1" applyBorder="1" applyAlignment="1" applyProtection="1">
      <alignment vertical="center"/>
    </xf>
    <xf numFmtId="1" fontId="5" fillId="0" borderId="0" xfId="1" applyNumberFormat="1" applyFont="1" applyBorder="1" applyAlignment="1" applyProtection="1">
      <alignment vertical="center"/>
    </xf>
    <xf numFmtId="1" fontId="5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0" fillId="0" borderId="0" xfId="0" applyNumberFormat="1" applyAlignment="1" applyProtection="1">
      <alignment vertic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0" borderId="0" xfId="1" applyNumberFormat="1" applyFont="1" applyAlignment="1">
      <alignment vertical="center"/>
    </xf>
    <xf numFmtId="3" fontId="8" fillId="0" borderId="0" xfId="1" applyNumberFormat="1" applyFont="1" applyAlignment="1" applyProtection="1">
      <alignment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 applyAlignment="1" applyProtection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0" fillId="0" borderId="0" xfId="0" applyNumberFormat="1"/>
    <xf numFmtId="1" fontId="7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Border="1" applyAlignment="1" applyProtection="1">
      <alignment horizontal="left" vertical="center"/>
    </xf>
    <xf numFmtId="3" fontId="6" fillId="0" borderId="2" xfId="1" applyNumberFormat="1" applyFont="1" applyBorder="1" applyAlignment="1" applyProtection="1">
      <alignment vertical="center"/>
    </xf>
    <xf numFmtId="3" fontId="8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right" vertical="center"/>
    </xf>
    <xf numFmtId="1" fontId="4" fillId="0" borderId="0" xfId="0" applyNumberFormat="1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432593</xdr:colOff>
      <xdr:row>4</xdr:row>
      <xdr:rowOff>190500</xdr:rowOff>
    </xdr:to>
    <xdr:pic>
      <xdr:nvPicPr>
        <xdr:cNvPr id="110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201458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79375</xdr:colOff>
      <xdr:row>0</xdr:row>
      <xdr:rowOff>0</xdr:rowOff>
    </xdr:from>
    <xdr:to>
      <xdr:col>11</xdr:col>
      <xdr:colOff>271464</xdr:colOff>
      <xdr:row>4</xdr:row>
      <xdr:rowOff>119063</xdr:rowOff>
    </xdr:to>
    <xdr:pic>
      <xdr:nvPicPr>
        <xdr:cNvPr id="110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721042" y="0"/>
          <a:ext cx="2726797" cy="912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AB72"/>
  <sheetViews>
    <sheetView showGridLines="0" tabSelected="1" zoomScale="80" zoomScaleNormal="80" zoomScaleSheetLayoutView="75" workbookViewId="0">
      <selection activeCell="A8" sqref="A8:K8"/>
    </sheetView>
  </sheetViews>
  <sheetFormatPr baseColWidth="10" defaultColWidth="10.625" defaultRowHeight="12"/>
  <cols>
    <col min="1" max="1" width="19.75" style="23" customWidth="1"/>
    <col min="2" max="10" width="16.625" style="23" customWidth="1"/>
    <col min="11" max="11" width="1.375" style="23" hidden="1" customWidth="1"/>
    <col min="12" max="12" width="27.625" style="23" customWidth="1"/>
    <col min="13" max="13" width="12.625" style="23" customWidth="1"/>
    <col min="14" max="14" width="7.625" style="23" customWidth="1"/>
    <col min="15" max="16384" width="10.625" style="23"/>
  </cols>
  <sheetData>
    <row r="1" spans="1:28" s="2" customFormat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O1" s="3"/>
      <c r="V1" s="4"/>
    </row>
    <row r="2" spans="1:28" s="2" customFormat="1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O2" s="3"/>
      <c r="V2" s="4"/>
    </row>
    <row r="3" spans="1:28" s="2" customFormat="1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O3" s="3"/>
      <c r="V3" s="4"/>
    </row>
    <row r="4" spans="1:28" s="2" customFormat="1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O4" s="3"/>
      <c r="V4" s="4"/>
    </row>
    <row r="5" spans="1:28" s="2" customFormat="1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O5" s="3"/>
      <c r="V5" s="4"/>
    </row>
    <row r="6" spans="1:28" s="2" customFormat="1" ht="16.5" customHeight="1">
      <c r="A6" s="37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1"/>
      <c r="O6" s="3"/>
      <c r="V6" s="4"/>
    </row>
    <row r="7" spans="1:28" s="2" customFormat="1" ht="12.75" customHeight="1">
      <c r="A7" s="4"/>
      <c r="C7" s="4"/>
    </row>
    <row r="8" spans="1:28" s="2" customFormat="1" ht="38.25" customHeight="1">
      <c r="A8" s="38" t="s">
        <v>46</v>
      </c>
      <c r="B8" s="38"/>
      <c r="C8" s="38"/>
      <c r="D8" s="38"/>
      <c r="E8" s="38"/>
      <c r="F8" s="38"/>
      <c r="G8" s="38"/>
      <c r="H8" s="38"/>
      <c r="I8" s="38"/>
      <c r="J8" s="38"/>
      <c r="K8" s="38"/>
      <c r="Q8" s="4"/>
    </row>
    <row r="9" spans="1:28" s="2" customFormat="1" ht="12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Q9" s="4"/>
    </row>
    <row r="10" spans="1:28" s="7" customFormat="1" ht="35.25" customHeight="1">
      <c r="A10" s="32" t="s">
        <v>0</v>
      </c>
      <c r="B10" s="32" t="s">
        <v>1</v>
      </c>
      <c r="C10" s="32" t="s">
        <v>2</v>
      </c>
      <c r="D10" s="33" t="s">
        <v>3</v>
      </c>
      <c r="E10" s="33" t="s">
        <v>4</v>
      </c>
      <c r="F10" s="33" t="s">
        <v>5</v>
      </c>
      <c r="G10" s="33" t="s">
        <v>6</v>
      </c>
      <c r="H10" s="33" t="s">
        <v>50</v>
      </c>
      <c r="I10" s="33" t="s">
        <v>7</v>
      </c>
      <c r="J10" s="33" t="s">
        <v>8</v>
      </c>
      <c r="K10" s="6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s="11" customFormat="1" ht="14.25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Q11" s="12"/>
    </row>
    <row r="12" spans="1:28" s="11" customFormat="1" ht="14.25" customHeight="1">
      <c r="A12" s="13" t="s">
        <v>1</v>
      </c>
      <c r="B12" s="26">
        <f t="shared" ref="B12:J12" si="0">SUM(B14+B20)</f>
        <v>57999</v>
      </c>
      <c r="C12" s="26">
        <f t="shared" si="0"/>
        <v>46855</v>
      </c>
      <c r="D12" s="26">
        <f t="shared" si="0"/>
        <v>6146</v>
      </c>
      <c r="E12" s="26">
        <f t="shared" si="0"/>
        <v>157</v>
      </c>
      <c r="F12" s="26">
        <f t="shared" si="0"/>
        <v>1508</v>
      </c>
      <c r="G12" s="26">
        <f t="shared" si="0"/>
        <v>454</v>
      </c>
      <c r="H12" s="26">
        <f t="shared" si="0"/>
        <v>824</v>
      </c>
      <c r="I12" s="26">
        <f t="shared" si="0"/>
        <v>169</v>
      </c>
      <c r="J12" s="26">
        <f t="shared" si="0"/>
        <v>1886</v>
      </c>
      <c r="K12" s="15"/>
    </row>
    <row r="13" spans="1:28" s="11" customFormat="1" ht="14.25" customHeight="1">
      <c r="B13" s="27"/>
      <c r="C13" s="27"/>
      <c r="D13" s="27"/>
      <c r="E13" s="27"/>
      <c r="F13" s="27"/>
      <c r="G13" s="27"/>
      <c r="H13" s="27"/>
      <c r="I13" s="27"/>
      <c r="J13" s="27"/>
      <c r="K13" s="14"/>
      <c r="T13" s="12"/>
      <c r="W13" s="12"/>
      <c r="Z13" s="12"/>
    </row>
    <row r="14" spans="1:28" s="11" customFormat="1" ht="13.5" customHeight="1">
      <c r="A14" s="13" t="s">
        <v>9</v>
      </c>
      <c r="B14" s="26">
        <f t="shared" ref="B14:H14" si="1">SUM(B15:B18)</f>
        <v>11445</v>
      </c>
      <c r="C14" s="26">
        <f t="shared" si="1"/>
        <v>8261</v>
      </c>
      <c r="D14" s="26">
        <f t="shared" si="1"/>
        <v>1961</v>
      </c>
      <c r="E14" s="26">
        <f>SUM(E15:E18)</f>
        <v>61</v>
      </c>
      <c r="F14" s="26">
        <f>SUM(F15:F18)</f>
        <v>530</v>
      </c>
      <c r="G14" s="26">
        <f>SUM(G15:G18)</f>
        <v>95</v>
      </c>
      <c r="H14" s="26">
        <f t="shared" si="1"/>
        <v>134</v>
      </c>
      <c r="I14" s="36">
        <f>SUM(I15:I18)</f>
        <v>45</v>
      </c>
      <c r="J14" s="26">
        <f>SUM(J15:J18)</f>
        <v>358</v>
      </c>
      <c r="K14" s="15"/>
      <c r="P14" s="12"/>
      <c r="T14" s="12"/>
      <c r="W14" s="12"/>
      <c r="Z14" s="12"/>
    </row>
    <row r="15" spans="1:28" s="11" customFormat="1" ht="13.5" customHeight="1">
      <c r="A15" s="16" t="s">
        <v>10</v>
      </c>
      <c r="B15" s="28">
        <f>SUM(C15:J15)</f>
        <v>2651</v>
      </c>
      <c r="C15" s="29">
        <v>1912</v>
      </c>
      <c r="D15" s="29">
        <v>464</v>
      </c>
      <c r="E15" s="30">
        <v>15</v>
      </c>
      <c r="F15" s="30">
        <v>117</v>
      </c>
      <c r="G15" s="30">
        <v>22</v>
      </c>
      <c r="H15" s="30">
        <v>32</v>
      </c>
      <c r="I15" s="30">
        <v>7</v>
      </c>
      <c r="J15" s="31">
        <v>82</v>
      </c>
    </row>
    <row r="16" spans="1:28" s="11" customFormat="1" ht="13.5" customHeight="1">
      <c r="A16" s="16" t="s">
        <v>11</v>
      </c>
      <c r="B16" s="28">
        <f>SUM(C16:J16)</f>
        <v>3696</v>
      </c>
      <c r="C16" s="29">
        <v>2696</v>
      </c>
      <c r="D16" s="29">
        <v>605</v>
      </c>
      <c r="E16" s="30">
        <v>12</v>
      </c>
      <c r="F16" s="30">
        <v>178</v>
      </c>
      <c r="G16" s="30">
        <v>27</v>
      </c>
      <c r="H16" s="30">
        <v>32</v>
      </c>
      <c r="I16" s="30">
        <v>17</v>
      </c>
      <c r="J16" s="31">
        <v>129</v>
      </c>
    </row>
    <row r="17" spans="1:26" s="11" customFormat="1" ht="13.5" customHeight="1">
      <c r="A17" s="16" t="s">
        <v>12</v>
      </c>
      <c r="B17" s="28">
        <f>SUM(C17:J17)</f>
        <v>3353</v>
      </c>
      <c r="C17" s="29">
        <v>2430</v>
      </c>
      <c r="D17" s="29">
        <v>580</v>
      </c>
      <c r="E17" s="30">
        <v>21</v>
      </c>
      <c r="F17" s="30">
        <v>141</v>
      </c>
      <c r="G17" s="30">
        <v>31</v>
      </c>
      <c r="H17" s="30">
        <v>40</v>
      </c>
      <c r="I17" s="30">
        <v>11</v>
      </c>
      <c r="J17" s="31">
        <v>99</v>
      </c>
    </row>
    <row r="18" spans="1:26" s="11" customFormat="1" ht="13.5" customHeight="1">
      <c r="A18" s="16" t="s">
        <v>13</v>
      </c>
      <c r="B18" s="28">
        <f>SUM(C18:J18)</f>
        <v>1745</v>
      </c>
      <c r="C18" s="29">
        <v>1223</v>
      </c>
      <c r="D18" s="29">
        <v>312</v>
      </c>
      <c r="E18" s="30">
        <v>13</v>
      </c>
      <c r="F18" s="30">
        <v>94</v>
      </c>
      <c r="G18" s="30">
        <v>15</v>
      </c>
      <c r="H18" s="30">
        <v>30</v>
      </c>
      <c r="I18" s="30">
        <v>10</v>
      </c>
      <c r="J18" s="31">
        <v>48</v>
      </c>
    </row>
    <row r="19" spans="1:26" s="11" customFormat="1" ht="13.5" customHeight="1">
      <c r="B19" s="27"/>
      <c r="C19" s="27"/>
      <c r="D19" s="27"/>
      <c r="E19" s="27"/>
      <c r="F19" s="27"/>
      <c r="G19" s="27"/>
      <c r="H19" s="27"/>
      <c r="I19" s="27"/>
      <c r="J19" s="27"/>
    </row>
    <row r="20" spans="1:26" s="11" customFormat="1" ht="13.5" customHeight="1">
      <c r="A20" s="13" t="s">
        <v>49</v>
      </c>
      <c r="B20" s="26">
        <f>SUM(B21:B52)</f>
        <v>46554</v>
      </c>
      <c r="C20" s="26">
        <f>SUM(C21:C52)</f>
        <v>38594</v>
      </c>
      <c r="D20" s="26">
        <f>SUM(D21:D52)</f>
        <v>4185</v>
      </c>
      <c r="E20" s="26">
        <f t="shared" ref="E20:J20" si="2">SUM(E21:E51)</f>
        <v>96</v>
      </c>
      <c r="F20" s="26">
        <f t="shared" si="2"/>
        <v>978</v>
      </c>
      <c r="G20" s="26">
        <f t="shared" si="2"/>
        <v>359</v>
      </c>
      <c r="H20" s="26">
        <f t="shared" si="2"/>
        <v>690</v>
      </c>
      <c r="I20" s="26">
        <f t="shared" si="2"/>
        <v>124</v>
      </c>
      <c r="J20" s="26">
        <f t="shared" si="2"/>
        <v>1528</v>
      </c>
      <c r="K20" s="15"/>
      <c r="L20" s="12"/>
      <c r="T20" s="12"/>
      <c r="W20" s="12"/>
      <c r="Z20" s="12"/>
    </row>
    <row r="21" spans="1:26" s="11" customFormat="1" ht="13.5" customHeight="1">
      <c r="A21" s="16" t="s">
        <v>14</v>
      </c>
      <c r="B21" s="28">
        <f t="shared" ref="B21:B51" si="3">SUM(C21:J21)</f>
        <v>787</v>
      </c>
      <c r="C21" s="29">
        <v>647</v>
      </c>
      <c r="D21" s="29">
        <v>80</v>
      </c>
      <c r="E21" s="30">
        <v>0</v>
      </c>
      <c r="F21" s="30">
        <v>16</v>
      </c>
      <c r="G21" s="30">
        <v>9</v>
      </c>
      <c r="H21" s="30">
        <v>14</v>
      </c>
      <c r="I21" s="30">
        <v>2</v>
      </c>
      <c r="J21" s="31">
        <v>19</v>
      </c>
      <c r="T21" s="12"/>
      <c r="W21" s="12"/>
      <c r="Z21" s="12"/>
    </row>
    <row r="22" spans="1:26" s="11" customFormat="1" ht="13.5" customHeight="1">
      <c r="A22" s="16" t="s">
        <v>15</v>
      </c>
      <c r="B22" s="28">
        <f t="shared" si="3"/>
        <v>1031</v>
      </c>
      <c r="C22" s="29">
        <v>784</v>
      </c>
      <c r="D22" s="29">
        <v>150</v>
      </c>
      <c r="E22" s="30">
        <v>1</v>
      </c>
      <c r="F22" s="30">
        <v>31</v>
      </c>
      <c r="G22" s="30">
        <v>7</v>
      </c>
      <c r="H22" s="30">
        <v>6</v>
      </c>
      <c r="I22" s="30">
        <v>2</v>
      </c>
      <c r="J22" s="31">
        <v>50</v>
      </c>
      <c r="T22" s="12"/>
      <c r="W22" s="12"/>
      <c r="Z22" s="12"/>
    </row>
    <row r="23" spans="1:26" s="11" customFormat="1" ht="13.5" customHeight="1">
      <c r="A23" s="16" t="s">
        <v>45</v>
      </c>
      <c r="B23" s="28">
        <f t="shared" si="3"/>
        <v>496</v>
      </c>
      <c r="C23" s="29">
        <v>331</v>
      </c>
      <c r="D23" s="29">
        <v>103</v>
      </c>
      <c r="E23" s="30">
        <v>17</v>
      </c>
      <c r="F23" s="30">
        <v>21</v>
      </c>
      <c r="G23" s="30">
        <v>6</v>
      </c>
      <c r="H23" s="30">
        <v>1</v>
      </c>
      <c r="I23" s="30">
        <v>1</v>
      </c>
      <c r="J23" s="31">
        <v>16</v>
      </c>
      <c r="T23" s="12"/>
      <c r="W23" s="12"/>
      <c r="Z23" s="12"/>
    </row>
    <row r="24" spans="1:26" s="11" customFormat="1" ht="13.5" customHeight="1">
      <c r="A24" s="16" t="s">
        <v>16</v>
      </c>
      <c r="B24" s="28">
        <f t="shared" si="3"/>
        <v>716</v>
      </c>
      <c r="C24" s="29">
        <v>623</v>
      </c>
      <c r="D24" s="29">
        <v>42</v>
      </c>
      <c r="E24" s="30">
        <v>1</v>
      </c>
      <c r="F24" s="30">
        <v>12</v>
      </c>
      <c r="G24" s="30">
        <v>3</v>
      </c>
      <c r="H24" s="30">
        <v>5</v>
      </c>
      <c r="I24" s="30">
        <v>2</v>
      </c>
      <c r="J24" s="31">
        <v>28</v>
      </c>
      <c r="T24" s="12"/>
      <c r="W24" s="12"/>
      <c r="Z24" s="12"/>
    </row>
    <row r="25" spans="1:26" s="11" customFormat="1" ht="13.5" customHeight="1">
      <c r="A25" s="16" t="s">
        <v>17</v>
      </c>
      <c r="B25" s="28">
        <f t="shared" si="3"/>
        <v>1635</v>
      </c>
      <c r="C25" s="29">
        <v>1316</v>
      </c>
      <c r="D25" s="29">
        <v>108</v>
      </c>
      <c r="E25" s="30">
        <v>2</v>
      </c>
      <c r="F25" s="30">
        <v>36</v>
      </c>
      <c r="G25" s="30">
        <v>14</v>
      </c>
      <c r="H25" s="30">
        <v>25</v>
      </c>
      <c r="I25" s="30">
        <v>4</v>
      </c>
      <c r="J25" s="31">
        <v>130</v>
      </c>
      <c r="T25" s="12"/>
      <c r="W25" s="12"/>
      <c r="Z25" s="12"/>
    </row>
    <row r="26" spans="1:26" s="11" customFormat="1" ht="13.5" customHeight="1">
      <c r="A26" s="16" t="s">
        <v>18</v>
      </c>
      <c r="B26" s="28">
        <f t="shared" si="3"/>
        <v>430</v>
      </c>
      <c r="C26" s="29">
        <v>344</v>
      </c>
      <c r="D26" s="29">
        <v>52</v>
      </c>
      <c r="E26" s="30">
        <v>1</v>
      </c>
      <c r="F26" s="30">
        <v>5</v>
      </c>
      <c r="G26" s="30">
        <v>6</v>
      </c>
      <c r="H26" s="30">
        <v>1</v>
      </c>
      <c r="I26" s="30">
        <v>2</v>
      </c>
      <c r="J26" s="31">
        <v>19</v>
      </c>
      <c r="T26" s="12"/>
      <c r="W26" s="12"/>
      <c r="Z26" s="12"/>
    </row>
    <row r="27" spans="1:26" s="11" customFormat="1" ht="13.5" customHeight="1">
      <c r="A27" s="16" t="s">
        <v>19</v>
      </c>
      <c r="B27" s="28">
        <f t="shared" si="3"/>
        <v>1832</v>
      </c>
      <c r="C27" s="29">
        <v>1608</v>
      </c>
      <c r="D27" s="29">
        <v>77</v>
      </c>
      <c r="E27" s="30">
        <v>1</v>
      </c>
      <c r="F27" s="30">
        <v>41</v>
      </c>
      <c r="G27" s="30">
        <v>34</v>
      </c>
      <c r="H27" s="30">
        <v>37</v>
      </c>
      <c r="I27" s="30">
        <v>3</v>
      </c>
      <c r="J27" s="31">
        <v>31</v>
      </c>
      <c r="T27" s="12"/>
      <c r="W27" s="12"/>
      <c r="Z27" s="12"/>
    </row>
    <row r="28" spans="1:26" s="11" customFormat="1" ht="13.5" customHeight="1">
      <c r="A28" s="16" t="s">
        <v>20</v>
      </c>
      <c r="B28" s="28">
        <f t="shared" si="3"/>
        <v>1208</v>
      </c>
      <c r="C28" s="29">
        <v>963</v>
      </c>
      <c r="D28" s="29">
        <v>138</v>
      </c>
      <c r="E28" s="30">
        <v>4</v>
      </c>
      <c r="F28" s="30">
        <v>26</v>
      </c>
      <c r="G28" s="30">
        <v>6</v>
      </c>
      <c r="H28" s="30">
        <v>32</v>
      </c>
      <c r="I28" s="30">
        <v>1</v>
      </c>
      <c r="J28" s="31">
        <v>38</v>
      </c>
      <c r="T28" s="12"/>
      <c r="W28" s="12"/>
      <c r="Z28" s="12"/>
    </row>
    <row r="29" spans="1:26" s="11" customFormat="1" ht="13.5" customHeight="1">
      <c r="A29" s="16" t="s">
        <v>21</v>
      </c>
      <c r="B29" s="28">
        <f t="shared" si="3"/>
        <v>1115</v>
      </c>
      <c r="C29" s="29">
        <v>886</v>
      </c>
      <c r="D29" s="29">
        <v>74</v>
      </c>
      <c r="E29" s="30">
        <v>1</v>
      </c>
      <c r="F29" s="30">
        <v>17</v>
      </c>
      <c r="G29" s="30">
        <v>9</v>
      </c>
      <c r="H29" s="30">
        <v>37</v>
      </c>
      <c r="I29" s="30">
        <v>3</v>
      </c>
      <c r="J29" s="31">
        <v>88</v>
      </c>
      <c r="T29" s="12"/>
      <c r="W29" s="12"/>
      <c r="Z29" s="12"/>
    </row>
    <row r="30" spans="1:26" s="11" customFormat="1" ht="13.5" customHeight="1">
      <c r="A30" s="16" t="s">
        <v>22</v>
      </c>
      <c r="B30" s="28">
        <f t="shared" si="3"/>
        <v>1940</v>
      </c>
      <c r="C30" s="29">
        <v>1661</v>
      </c>
      <c r="D30" s="29">
        <v>165</v>
      </c>
      <c r="E30" s="30">
        <v>0</v>
      </c>
      <c r="F30" s="30">
        <v>27</v>
      </c>
      <c r="G30" s="30">
        <v>20</v>
      </c>
      <c r="H30" s="30">
        <v>15</v>
      </c>
      <c r="I30" s="30">
        <v>4</v>
      </c>
      <c r="J30" s="31">
        <v>48</v>
      </c>
      <c r="T30" s="12"/>
      <c r="W30" s="12"/>
      <c r="Z30" s="12"/>
    </row>
    <row r="31" spans="1:26" s="11" customFormat="1" ht="13.5" customHeight="1">
      <c r="A31" s="16" t="s">
        <v>23</v>
      </c>
      <c r="B31" s="28">
        <f t="shared" si="3"/>
        <v>3222</v>
      </c>
      <c r="C31" s="29">
        <v>2850</v>
      </c>
      <c r="D31" s="29">
        <v>158</v>
      </c>
      <c r="E31" s="30">
        <v>1</v>
      </c>
      <c r="F31" s="30">
        <v>56</v>
      </c>
      <c r="G31" s="30">
        <v>21</v>
      </c>
      <c r="H31" s="30">
        <v>70</v>
      </c>
      <c r="I31" s="30">
        <v>3</v>
      </c>
      <c r="J31" s="31">
        <v>63</v>
      </c>
      <c r="T31" s="12"/>
      <c r="W31" s="12"/>
      <c r="Z31" s="12"/>
    </row>
    <row r="32" spans="1:26" s="11" customFormat="1" ht="13.5" customHeight="1">
      <c r="A32" s="16" t="s">
        <v>24</v>
      </c>
      <c r="B32" s="28">
        <f t="shared" si="3"/>
        <v>1507</v>
      </c>
      <c r="C32" s="29">
        <v>1251</v>
      </c>
      <c r="D32" s="29">
        <v>105</v>
      </c>
      <c r="E32" s="30">
        <v>3</v>
      </c>
      <c r="F32" s="30">
        <v>38</v>
      </c>
      <c r="G32" s="30">
        <v>14</v>
      </c>
      <c r="H32" s="30">
        <v>30</v>
      </c>
      <c r="I32" s="30">
        <v>10</v>
      </c>
      <c r="J32" s="31">
        <v>56</v>
      </c>
      <c r="T32" s="12"/>
      <c r="W32" s="12"/>
      <c r="Z32" s="12"/>
    </row>
    <row r="33" spans="1:26" s="11" customFormat="1" ht="13.5" customHeight="1">
      <c r="A33" s="16" t="s">
        <v>25</v>
      </c>
      <c r="B33" s="28">
        <f t="shared" si="3"/>
        <v>2105</v>
      </c>
      <c r="C33" s="29">
        <v>1687</v>
      </c>
      <c r="D33" s="29">
        <v>231</v>
      </c>
      <c r="E33" s="30">
        <v>3</v>
      </c>
      <c r="F33" s="30">
        <v>50</v>
      </c>
      <c r="G33" s="30">
        <v>13</v>
      </c>
      <c r="H33" s="30">
        <v>22</v>
      </c>
      <c r="I33" s="30">
        <v>4</v>
      </c>
      <c r="J33" s="31">
        <v>95</v>
      </c>
      <c r="T33" s="12"/>
      <c r="W33" s="12"/>
      <c r="Z33" s="12"/>
    </row>
    <row r="34" spans="1:26" s="11" customFormat="1" ht="13.5" customHeight="1">
      <c r="A34" s="16" t="s">
        <v>26</v>
      </c>
      <c r="B34" s="28">
        <f t="shared" si="3"/>
        <v>3816</v>
      </c>
      <c r="C34" s="29">
        <v>3060</v>
      </c>
      <c r="D34" s="29">
        <v>435</v>
      </c>
      <c r="E34" s="30">
        <v>14</v>
      </c>
      <c r="F34" s="30">
        <v>116</v>
      </c>
      <c r="G34" s="30">
        <v>29</v>
      </c>
      <c r="H34" s="30">
        <v>45</v>
      </c>
      <c r="I34" s="30">
        <v>7</v>
      </c>
      <c r="J34" s="31">
        <v>110</v>
      </c>
      <c r="T34" s="12"/>
      <c r="W34" s="12"/>
      <c r="Z34" s="12"/>
    </row>
    <row r="35" spans="1:26" s="11" customFormat="1" ht="13.5" customHeight="1">
      <c r="A35" s="16" t="s">
        <v>27</v>
      </c>
      <c r="B35" s="28">
        <f t="shared" si="3"/>
        <v>1873</v>
      </c>
      <c r="C35" s="29">
        <v>1559</v>
      </c>
      <c r="D35" s="29">
        <v>168</v>
      </c>
      <c r="E35" s="30">
        <v>2</v>
      </c>
      <c r="F35" s="30">
        <v>44</v>
      </c>
      <c r="G35" s="30">
        <v>18</v>
      </c>
      <c r="H35" s="30">
        <v>20</v>
      </c>
      <c r="I35" s="30">
        <v>16</v>
      </c>
      <c r="J35" s="31">
        <v>46</v>
      </c>
      <c r="T35" s="12"/>
      <c r="W35" s="12"/>
      <c r="Z35" s="12"/>
    </row>
    <row r="36" spans="1:26" s="11" customFormat="1" ht="13.5" customHeight="1">
      <c r="A36" s="16" t="s">
        <v>28</v>
      </c>
      <c r="B36" s="28">
        <f t="shared" si="3"/>
        <v>1508</v>
      </c>
      <c r="C36" s="29">
        <v>1289</v>
      </c>
      <c r="D36" s="29">
        <v>140</v>
      </c>
      <c r="E36" s="30">
        <v>4</v>
      </c>
      <c r="F36" s="30">
        <v>16</v>
      </c>
      <c r="G36" s="30">
        <v>7</v>
      </c>
      <c r="H36" s="30">
        <v>13</v>
      </c>
      <c r="I36" s="30">
        <v>5</v>
      </c>
      <c r="J36" s="31">
        <v>34</v>
      </c>
      <c r="T36" s="12"/>
      <c r="W36" s="12"/>
      <c r="Z36" s="12"/>
    </row>
    <row r="37" spans="1:26" s="11" customFormat="1" ht="13.5" customHeight="1">
      <c r="A37" s="16" t="s">
        <v>29</v>
      </c>
      <c r="B37" s="28">
        <f t="shared" si="3"/>
        <v>846</v>
      </c>
      <c r="C37" s="29">
        <v>741</v>
      </c>
      <c r="D37" s="29">
        <v>60</v>
      </c>
      <c r="E37" s="30">
        <v>0</v>
      </c>
      <c r="F37" s="30">
        <v>16</v>
      </c>
      <c r="G37" s="30">
        <v>6</v>
      </c>
      <c r="H37" s="30">
        <v>10</v>
      </c>
      <c r="I37" s="30">
        <v>1</v>
      </c>
      <c r="J37" s="31">
        <v>12</v>
      </c>
      <c r="T37" s="12"/>
      <c r="W37" s="12"/>
      <c r="Z37" s="12"/>
    </row>
    <row r="38" spans="1:26" s="11" customFormat="1" ht="13.5" customHeight="1">
      <c r="A38" s="16" t="s">
        <v>30</v>
      </c>
      <c r="B38" s="28">
        <f t="shared" si="3"/>
        <v>1321</v>
      </c>
      <c r="C38" s="29">
        <v>999</v>
      </c>
      <c r="D38" s="29">
        <v>181</v>
      </c>
      <c r="E38" s="30">
        <v>4</v>
      </c>
      <c r="F38" s="30">
        <v>24</v>
      </c>
      <c r="G38" s="30">
        <v>3</v>
      </c>
      <c r="H38" s="30">
        <v>23</v>
      </c>
      <c r="I38" s="30">
        <v>1</v>
      </c>
      <c r="J38" s="31">
        <v>86</v>
      </c>
      <c r="T38" s="12"/>
      <c r="W38" s="12"/>
      <c r="Z38" s="12"/>
    </row>
    <row r="39" spans="1:26" s="11" customFormat="1" ht="13.5" customHeight="1">
      <c r="A39" s="16" t="s">
        <v>31</v>
      </c>
      <c r="B39" s="28">
        <f t="shared" si="3"/>
        <v>2905</v>
      </c>
      <c r="C39" s="29">
        <v>2585</v>
      </c>
      <c r="D39" s="29">
        <v>203</v>
      </c>
      <c r="E39" s="30">
        <v>0</v>
      </c>
      <c r="F39" s="30">
        <v>42</v>
      </c>
      <c r="G39" s="30">
        <v>11</v>
      </c>
      <c r="H39" s="30">
        <v>44</v>
      </c>
      <c r="I39" s="30">
        <v>7</v>
      </c>
      <c r="J39" s="31">
        <v>13</v>
      </c>
      <c r="T39" s="12"/>
      <c r="W39" s="12"/>
      <c r="Z39" s="12"/>
    </row>
    <row r="40" spans="1:26" s="11" customFormat="1" ht="13.5" customHeight="1">
      <c r="A40" s="16" t="s">
        <v>32</v>
      </c>
      <c r="B40" s="28">
        <f t="shared" si="3"/>
        <v>2777</v>
      </c>
      <c r="C40" s="29">
        <v>2462</v>
      </c>
      <c r="D40" s="29">
        <v>151</v>
      </c>
      <c r="E40" s="30">
        <v>4</v>
      </c>
      <c r="F40" s="30">
        <v>42</v>
      </c>
      <c r="G40" s="30">
        <v>22</v>
      </c>
      <c r="H40" s="30">
        <v>29</v>
      </c>
      <c r="I40" s="30">
        <v>4</v>
      </c>
      <c r="J40" s="31">
        <v>63</v>
      </c>
      <c r="T40" s="12"/>
      <c r="W40" s="12"/>
      <c r="Z40" s="12"/>
    </row>
    <row r="41" spans="1:26" s="11" customFormat="1" ht="13.5" customHeight="1">
      <c r="A41" s="16" t="s">
        <v>33</v>
      </c>
      <c r="B41" s="28">
        <f t="shared" si="3"/>
        <v>673</v>
      </c>
      <c r="C41" s="29">
        <v>501</v>
      </c>
      <c r="D41" s="29">
        <v>113</v>
      </c>
      <c r="E41" s="30">
        <v>1</v>
      </c>
      <c r="F41" s="30">
        <v>22</v>
      </c>
      <c r="G41" s="30">
        <v>6</v>
      </c>
      <c r="H41" s="30">
        <v>7</v>
      </c>
      <c r="I41" s="30">
        <v>3</v>
      </c>
      <c r="J41" s="31">
        <v>20</v>
      </c>
      <c r="T41" s="12"/>
      <c r="W41" s="12"/>
      <c r="Z41" s="12"/>
    </row>
    <row r="42" spans="1:26" s="11" customFormat="1" ht="13.5" customHeight="1">
      <c r="A42" s="16" t="s">
        <v>34</v>
      </c>
      <c r="B42" s="28">
        <f t="shared" si="3"/>
        <v>1013</v>
      </c>
      <c r="C42" s="29">
        <v>818</v>
      </c>
      <c r="D42" s="29">
        <v>128</v>
      </c>
      <c r="E42" s="30">
        <v>6</v>
      </c>
      <c r="F42" s="30">
        <v>25</v>
      </c>
      <c r="G42" s="30">
        <v>6</v>
      </c>
      <c r="H42" s="30">
        <v>13</v>
      </c>
      <c r="I42" s="30">
        <v>1</v>
      </c>
      <c r="J42" s="31">
        <v>16</v>
      </c>
      <c r="T42" s="12"/>
      <c r="W42" s="12"/>
      <c r="Z42" s="12"/>
    </row>
    <row r="43" spans="1:26" s="11" customFormat="1" ht="13.5" customHeight="1">
      <c r="A43" s="16" t="s">
        <v>35</v>
      </c>
      <c r="B43" s="28">
        <f t="shared" si="3"/>
        <v>1626</v>
      </c>
      <c r="C43" s="29">
        <v>1413</v>
      </c>
      <c r="D43" s="29">
        <v>127</v>
      </c>
      <c r="E43" s="30">
        <v>1</v>
      </c>
      <c r="F43" s="30">
        <v>22</v>
      </c>
      <c r="G43" s="30">
        <v>6</v>
      </c>
      <c r="H43" s="30">
        <v>22</v>
      </c>
      <c r="I43" s="30">
        <v>2</v>
      </c>
      <c r="J43" s="31">
        <v>33</v>
      </c>
      <c r="T43" s="12"/>
      <c r="W43" s="12"/>
      <c r="Z43" s="12"/>
    </row>
    <row r="44" spans="1:26" s="11" customFormat="1" ht="13.5" customHeight="1">
      <c r="A44" s="16" t="s">
        <v>36</v>
      </c>
      <c r="B44" s="28">
        <f t="shared" si="3"/>
        <v>1531</v>
      </c>
      <c r="C44" s="29">
        <v>1234</v>
      </c>
      <c r="D44" s="29">
        <v>162</v>
      </c>
      <c r="E44" s="30">
        <v>4</v>
      </c>
      <c r="F44" s="30">
        <v>22</v>
      </c>
      <c r="G44" s="30">
        <v>7</v>
      </c>
      <c r="H44" s="30">
        <v>23</v>
      </c>
      <c r="I44" s="30">
        <v>1</v>
      </c>
      <c r="J44" s="31">
        <v>78</v>
      </c>
      <c r="T44" s="12"/>
      <c r="W44" s="12"/>
      <c r="Z44" s="12"/>
    </row>
    <row r="45" spans="1:26" s="11" customFormat="1" ht="13.5" customHeight="1">
      <c r="A45" s="16" t="s">
        <v>37</v>
      </c>
      <c r="B45" s="28">
        <f t="shared" si="3"/>
        <v>1165</v>
      </c>
      <c r="C45" s="29">
        <v>968</v>
      </c>
      <c r="D45" s="29">
        <v>98</v>
      </c>
      <c r="E45" s="30">
        <v>0</v>
      </c>
      <c r="F45" s="30">
        <v>20</v>
      </c>
      <c r="G45" s="30">
        <v>5</v>
      </c>
      <c r="H45" s="30">
        <v>16</v>
      </c>
      <c r="I45" s="30">
        <v>3</v>
      </c>
      <c r="J45" s="31">
        <v>55</v>
      </c>
      <c r="T45" s="12"/>
      <c r="W45" s="12"/>
      <c r="Z45" s="12"/>
    </row>
    <row r="46" spans="1:26" s="11" customFormat="1" ht="13.5" customHeight="1">
      <c r="A46" s="16" t="s">
        <v>38</v>
      </c>
      <c r="B46" s="28">
        <f t="shared" si="3"/>
        <v>1011</v>
      </c>
      <c r="C46" s="29">
        <v>873</v>
      </c>
      <c r="D46" s="29">
        <v>45</v>
      </c>
      <c r="E46" s="30">
        <v>0</v>
      </c>
      <c r="F46" s="30">
        <v>18</v>
      </c>
      <c r="G46" s="30">
        <v>7</v>
      </c>
      <c r="H46" s="30">
        <v>13</v>
      </c>
      <c r="I46" s="30">
        <v>5</v>
      </c>
      <c r="J46" s="31">
        <v>50</v>
      </c>
      <c r="M46" s="12"/>
      <c r="N46" s="12"/>
      <c r="T46" s="12"/>
      <c r="W46" s="12"/>
      <c r="Z46" s="12"/>
    </row>
    <row r="47" spans="1:26" s="11" customFormat="1" ht="13.5" customHeight="1">
      <c r="A47" s="16" t="s">
        <v>39</v>
      </c>
      <c r="B47" s="28">
        <f t="shared" si="3"/>
        <v>1322</v>
      </c>
      <c r="C47" s="29">
        <v>987</v>
      </c>
      <c r="D47" s="29">
        <v>173</v>
      </c>
      <c r="E47" s="30">
        <v>3</v>
      </c>
      <c r="F47" s="30">
        <v>56</v>
      </c>
      <c r="G47" s="30">
        <v>16</v>
      </c>
      <c r="H47" s="30">
        <v>21</v>
      </c>
      <c r="I47" s="30">
        <v>3</v>
      </c>
      <c r="J47" s="31">
        <v>63</v>
      </c>
      <c r="T47" s="12"/>
      <c r="W47" s="12"/>
      <c r="Z47" s="12"/>
    </row>
    <row r="48" spans="1:26" s="11" customFormat="1" ht="13.5" customHeight="1">
      <c r="A48" s="16" t="s">
        <v>40</v>
      </c>
      <c r="B48" s="28">
        <f t="shared" si="3"/>
        <v>405</v>
      </c>
      <c r="C48" s="29">
        <v>296</v>
      </c>
      <c r="D48" s="29">
        <v>51</v>
      </c>
      <c r="E48" s="30">
        <v>1</v>
      </c>
      <c r="F48" s="30">
        <v>17</v>
      </c>
      <c r="G48" s="30">
        <v>12</v>
      </c>
      <c r="H48" s="30">
        <v>13</v>
      </c>
      <c r="I48" s="30">
        <v>0</v>
      </c>
      <c r="J48" s="31">
        <v>15</v>
      </c>
      <c r="T48" s="12"/>
      <c r="W48" s="12"/>
      <c r="Z48" s="12"/>
    </row>
    <row r="49" spans="1:28" s="11" customFormat="1" ht="13.5" customHeight="1">
      <c r="A49" s="16" t="s">
        <v>41</v>
      </c>
      <c r="B49" s="28">
        <f t="shared" si="3"/>
        <v>2652</v>
      </c>
      <c r="C49" s="29">
        <v>2077</v>
      </c>
      <c r="D49" s="29">
        <v>295</v>
      </c>
      <c r="E49" s="30">
        <v>17</v>
      </c>
      <c r="F49" s="30">
        <v>73</v>
      </c>
      <c r="G49" s="30">
        <v>20</v>
      </c>
      <c r="H49" s="30">
        <v>46</v>
      </c>
      <c r="I49" s="30">
        <v>15</v>
      </c>
      <c r="J49" s="31">
        <v>109</v>
      </c>
      <c r="T49" s="12"/>
      <c r="W49" s="12"/>
      <c r="Z49" s="12"/>
    </row>
    <row r="50" spans="1:28" s="11" customFormat="1" ht="13.5" customHeight="1">
      <c r="A50" s="16" t="s">
        <v>42</v>
      </c>
      <c r="B50" s="28">
        <f t="shared" si="3"/>
        <v>1044</v>
      </c>
      <c r="C50" s="29">
        <v>891</v>
      </c>
      <c r="D50" s="29">
        <v>85</v>
      </c>
      <c r="E50" s="30">
        <v>0</v>
      </c>
      <c r="F50" s="30">
        <v>18</v>
      </c>
      <c r="G50" s="30">
        <v>5</v>
      </c>
      <c r="H50" s="30">
        <v>15</v>
      </c>
      <c r="I50" s="30">
        <v>5</v>
      </c>
      <c r="J50" s="31">
        <v>25</v>
      </c>
      <c r="T50" s="12"/>
      <c r="W50" s="12"/>
      <c r="Z50" s="12"/>
    </row>
    <row r="51" spans="1:28" s="11" customFormat="1" ht="13.5" customHeight="1">
      <c r="A51" s="16" t="s">
        <v>43</v>
      </c>
      <c r="B51" s="28">
        <f t="shared" si="3"/>
        <v>1042</v>
      </c>
      <c r="C51" s="29">
        <v>890</v>
      </c>
      <c r="D51" s="29">
        <v>87</v>
      </c>
      <c r="E51" s="30">
        <v>0</v>
      </c>
      <c r="F51" s="30">
        <v>9</v>
      </c>
      <c r="G51" s="30">
        <v>11</v>
      </c>
      <c r="H51" s="30">
        <v>22</v>
      </c>
      <c r="I51" s="30">
        <v>4</v>
      </c>
      <c r="J51" s="31">
        <v>19</v>
      </c>
      <c r="T51" s="12"/>
      <c r="W51" s="12"/>
      <c r="Z51" s="12"/>
    </row>
    <row r="52" spans="1:28" s="11" customFormat="1" ht="13.5" customHeight="1">
      <c r="A52" s="34" t="s">
        <v>44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10"/>
    </row>
    <row r="53" spans="1:28" ht="12.75" customHeight="1">
      <c r="A53" s="17" t="s">
        <v>48</v>
      </c>
      <c r="B53" s="18"/>
      <c r="C53" s="19"/>
      <c r="D53" s="20"/>
      <c r="E53" s="20"/>
      <c r="F53" s="20"/>
      <c r="G53" s="20"/>
      <c r="H53" s="20"/>
      <c r="I53" s="20"/>
      <c r="J53" s="20"/>
      <c r="K53" s="21"/>
      <c r="L53" s="22"/>
      <c r="M53" s="22"/>
      <c r="N53" s="22"/>
      <c r="T53" s="22"/>
      <c r="W53" s="22"/>
      <c r="Z53" s="22"/>
    </row>
    <row r="54" spans="1:28" ht="12.7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4"/>
      <c r="P54" s="22"/>
      <c r="Q54" s="22"/>
      <c r="R54" s="22"/>
      <c r="S54" s="22"/>
      <c r="T54" s="22"/>
      <c r="V54" s="22"/>
      <c r="W54" s="22"/>
      <c r="Y54" s="22"/>
      <c r="Z54" s="22"/>
      <c r="AB54" s="22"/>
    </row>
    <row r="55" spans="1:28" ht="12.75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4"/>
    </row>
    <row r="56" spans="1:28" ht="12.75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4"/>
    </row>
    <row r="57" spans="1:28" ht="12.75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4"/>
    </row>
    <row r="58" spans="1:28" ht="12.75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4"/>
    </row>
    <row r="59" spans="1:28" ht="12.75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4"/>
    </row>
    <row r="60" spans="1:28" ht="12.7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28" ht="12.7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</row>
    <row r="62" spans="1:28" ht="12.75"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28" ht="12.75">
      <c r="B63" s="24"/>
      <c r="C63" s="24"/>
      <c r="D63" s="24"/>
      <c r="E63" s="24"/>
      <c r="F63" s="24"/>
      <c r="G63" s="24"/>
      <c r="H63" s="24"/>
      <c r="I63" s="24"/>
      <c r="J63" s="24"/>
      <c r="K63" s="24"/>
    </row>
    <row r="64" spans="1:28" ht="12.75">
      <c r="B64" s="24"/>
      <c r="C64" s="24"/>
      <c r="D64" s="24"/>
      <c r="E64" s="24"/>
      <c r="F64" s="24"/>
      <c r="G64" s="24"/>
      <c r="H64" s="24"/>
      <c r="I64" s="24"/>
      <c r="J64" s="24"/>
      <c r="K64" s="24"/>
    </row>
    <row r="65" spans="2:11" ht="12.75">
      <c r="B65" s="24"/>
      <c r="C65" s="24"/>
      <c r="D65" s="24"/>
      <c r="E65" s="24"/>
      <c r="F65" s="24"/>
      <c r="G65" s="24"/>
      <c r="H65" s="24"/>
      <c r="I65" s="24"/>
      <c r="J65" s="24"/>
      <c r="K65" s="24"/>
    </row>
    <row r="66" spans="2:11" ht="12.75">
      <c r="B66" s="24"/>
      <c r="C66" s="24"/>
      <c r="D66" s="24"/>
      <c r="E66" s="24"/>
      <c r="F66" s="24"/>
      <c r="G66" s="24"/>
      <c r="H66" s="24"/>
      <c r="I66" s="24"/>
      <c r="J66" s="24"/>
      <c r="K66" s="24"/>
    </row>
    <row r="67" spans="2:11" ht="12.75">
      <c r="B67" s="24"/>
      <c r="C67" s="24"/>
      <c r="D67" s="24"/>
      <c r="E67" s="24"/>
      <c r="F67" s="24"/>
      <c r="G67" s="24"/>
      <c r="H67" s="24"/>
      <c r="I67" s="24"/>
      <c r="J67" s="24"/>
      <c r="K67" s="24"/>
    </row>
    <row r="68" spans="2:11" ht="12.75">
      <c r="B68" s="24"/>
      <c r="C68" s="24"/>
      <c r="D68" s="24"/>
      <c r="E68" s="24"/>
      <c r="F68" s="24"/>
      <c r="G68" s="24"/>
      <c r="H68" s="24"/>
      <c r="I68" s="24"/>
      <c r="J68" s="24"/>
      <c r="K68" s="24"/>
    </row>
    <row r="69" spans="2:11" ht="12.75">
      <c r="B69" s="24"/>
      <c r="C69" s="24"/>
      <c r="D69" s="24"/>
      <c r="E69" s="24"/>
      <c r="F69" s="24"/>
      <c r="G69" s="24"/>
      <c r="H69" s="24"/>
      <c r="I69" s="24"/>
      <c r="J69" s="24"/>
      <c r="K69" s="24"/>
    </row>
    <row r="70" spans="2:11" ht="12.75">
      <c r="B70" s="24"/>
      <c r="C70" s="24"/>
      <c r="D70" s="24"/>
      <c r="E70" s="24"/>
      <c r="F70" s="24"/>
      <c r="G70" s="24"/>
      <c r="H70" s="24"/>
      <c r="I70" s="24"/>
      <c r="J70" s="24"/>
      <c r="K70" s="24"/>
    </row>
    <row r="71" spans="2:11" ht="12.75">
      <c r="B71" s="24"/>
      <c r="C71" s="24"/>
      <c r="D71" s="24"/>
      <c r="E71" s="24"/>
      <c r="F71" s="24"/>
      <c r="G71" s="24"/>
      <c r="H71" s="24"/>
      <c r="I71" s="24"/>
      <c r="J71" s="24"/>
      <c r="K71" s="24"/>
    </row>
    <row r="72" spans="2:11" ht="12.75">
      <c r="B72" s="24"/>
      <c r="C72" s="24"/>
      <c r="D72" s="24"/>
      <c r="E72" s="24"/>
      <c r="F72" s="24"/>
      <c r="G72" s="24"/>
      <c r="H72" s="24"/>
      <c r="I72" s="24"/>
      <c r="J72" s="24"/>
      <c r="K72" s="24"/>
    </row>
  </sheetData>
  <mergeCells count="2">
    <mergeCell ref="A6:J6"/>
    <mergeCell ref="A8:K8"/>
  </mergeCells>
  <phoneticPr fontId="0" type="noConversion"/>
  <pageMargins left="0.98425196850393704" right="0" top="0" bottom="0.59055118110236227" header="0" footer="0"/>
  <pageSetup scale="62" firstPageNumber="185" orientation="landscape" useFirstPageNumber="1" r:id="rId1"/>
  <headerFooter alignWithMargins="0"/>
  <colBreaks count="1" manualBreakCount="1">
    <brk id="10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2.1.7_2014</vt:lpstr>
      <vt:lpstr>'2.1.7_2014'!A_IMPRESIÓN_IM</vt:lpstr>
      <vt:lpstr>'2.1.7_2014'!Área_de_impresión</vt:lpstr>
      <vt:lpstr>'2.1.7_2014'!Imprimir_área_IM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2014-06-30T19:00:34Z</cp:lastPrinted>
  <dcterms:created xsi:type="dcterms:W3CDTF">2004-01-22T14:23:45Z</dcterms:created>
  <dcterms:modified xsi:type="dcterms:W3CDTF">2015-04-08T20:15:40Z</dcterms:modified>
</cp:coreProperties>
</file>