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5135" windowHeight="8130"/>
  </bookViews>
  <sheets>
    <sheet name="19.60" sheetId="3" r:id="rId1"/>
  </sheets>
  <calcPr calcId="125725"/>
</workbook>
</file>

<file path=xl/calcChain.xml><?xml version="1.0" encoding="utf-8"?>
<calcChain xmlns="http://schemas.openxmlformats.org/spreadsheetml/2006/main">
  <c r="C57" i="3"/>
  <c r="D57"/>
  <c r="E57"/>
  <c r="F57"/>
  <c r="G57"/>
  <c r="H57"/>
  <c r="I57"/>
  <c r="J57"/>
  <c r="K57"/>
  <c r="L57"/>
  <c r="M57"/>
  <c r="C23"/>
  <c r="D23"/>
  <c r="E23"/>
  <c r="F23"/>
  <c r="G23"/>
  <c r="H23"/>
  <c r="I23"/>
  <c r="J23"/>
  <c r="K23"/>
  <c r="L23"/>
  <c r="M23"/>
  <c r="C16"/>
  <c r="D16"/>
  <c r="D14" s="1"/>
  <c r="E16"/>
  <c r="F16"/>
  <c r="F14" s="1"/>
  <c r="G16"/>
  <c r="H16"/>
  <c r="H14" s="1"/>
  <c r="I16"/>
  <c r="J16"/>
  <c r="J14" s="1"/>
  <c r="K16"/>
  <c r="L16"/>
  <c r="L14" s="1"/>
  <c r="M16"/>
  <c r="M14" l="1"/>
  <c r="K14"/>
  <c r="I14"/>
  <c r="G14"/>
  <c r="E14"/>
  <c r="C14"/>
  <c r="B16"/>
  <c r="B18"/>
  <c r="B19"/>
  <c r="B20"/>
  <c r="B21"/>
  <c r="B23"/>
  <c r="B25"/>
  <c r="B26"/>
  <c r="B27"/>
  <c r="B28"/>
  <c r="B29"/>
  <c r="B30"/>
  <c r="B31"/>
  <c r="B32"/>
  <c r="B33"/>
  <c r="B34"/>
  <c r="B35"/>
  <c r="B36"/>
  <c r="B37"/>
  <c r="B38"/>
  <c r="B39"/>
  <c r="B40"/>
  <c r="B41"/>
  <c r="B42"/>
  <c r="B43"/>
  <c r="B44"/>
  <c r="B45"/>
  <c r="B46"/>
  <c r="B47"/>
  <c r="B48"/>
  <c r="B49"/>
  <c r="B50"/>
  <c r="B51"/>
  <c r="B52"/>
  <c r="B53"/>
  <c r="B54"/>
  <c r="B55"/>
  <c r="B57"/>
  <c r="B59"/>
  <c r="B60"/>
  <c r="B61"/>
  <c r="B62"/>
  <c r="B63"/>
  <c r="B64"/>
  <c r="B65"/>
  <c r="B66"/>
  <c r="B67"/>
  <c r="B68"/>
  <c r="B69"/>
  <c r="B70"/>
  <c r="B71"/>
  <c r="B14" l="1"/>
</calcChain>
</file>

<file path=xl/sharedStrings.xml><?xml version="1.0" encoding="utf-8"?>
<sst xmlns="http://schemas.openxmlformats.org/spreadsheetml/2006/main" count="72" uniqueCount="70">
  <si>
    <t>OTB</t>
  </si>
  <si>
    <t>AE</t>
  </si>
  <si>
    <t>M.L.</t>
  </si>
  <si>
    <t>S/B</t>
  </si>
  <si>
    <t>Total</t>
  </si>
  <si>
    <t>Diu</t>
  </si>
  <si>
    <t>Hormonal</t>
  </si>
  <si>
    <t>Oral</t>
  </si>
  <si>
    <t>Inyectable</t>
  </si>
  <si>
    <t>Implante</t>
  </si>
  <si>
    <t>Transdermico</t>
  </si>
  <si>
    <t>Tradicional</t>
  </si>
  <si>
    <t>Preservativos</t>
  </si>
  <si>
    <t>Distrito Federal</t>
  </si>
  <si>
    <t> D.F. Zona Norte</t>
  </si>
  <si>
    <t> D.F. Zona Oriente</t>
  </si>
  <si>
    <t> D.F. Zona Sur</t>
  </si>
  <si>
    <t> D.F. Zona Poniente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</si>
  <si>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</si>
  <si>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</si>
  <si>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</si>
  <si>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</si>
  <si>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</si>
  <si>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</si>
  <si>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</si>
  <si>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</si>
  <si>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</si>
  <si>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</si>
  <si>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</si>
  <si>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</si>
  <si>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</si>
  <si>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Edo. De Mex.</t>
  </si>
  <si>
    <t>Morelos</t>
  </si>
  <si>
    <t>Nayarit</t>
  </si>
  <si>
    <t>Oaxaca</t>
  </si>
  <si>
    <t>Puebla</t>
  </si>
  <si>
    <t>Quintana Roo</t>
  </si>
  <si>
    <t>Sinaloa</t>
  </si>
  <si>
    <t>Sonora</t>
  </si>
  <si>
    <t>Tabasco</t>
  </si>
  <si>
    <t>Tamaulipas</t>
  </si>
  <si>
    <t>Tlaxcala</t>
  </si>
  <si>
    <t>Veracruz</t>
  </si>
  <si>
    <t>Zacatecas</t>
  </si>
  <si>
    <t>Hospitales Regionales</t>
  </si>
  <si>
    <t>C.M.N. 20 de Noviembre</t>
  </si>
  <si>
    <t>H.R. "Monterrey"</t>
  </si>
  <si>
    <t>H.R. "Puebla"</t>
  </si>
  <si>
    <t>H.R. "Bicentenario de la Independencia"</t>
  </si>
  <si>
    <t>H.R. "Primero de Octubre"</t>
  </si>
  <si>
    <t>H.R. "Gral. Ignacio Zaragoza"</t>
  </si>
  <si>
    <t>Fuente: Informe Mensual de Actividades de las Subdelegaciones Medicas</t>
  </si>
  <si>
    <t>Michoacán</t>
  </si>
  <si>
    <t>Nuevo León</t>
  </si>
  <si>
    <t>Querétaro</t>
  </si>
  <si>
    <t>San Luis Potosí</t>
  </si>
  <si>
    <t>Yucatán</t>
  </si>
  <si>
    <t>H.R. "Dr. Manuel Cárdenas de la Vega"</t>
  </si>
  <si>
    <t>H.R. "Dr. Valentín Gómez Farías"</t>
  </si>
  <si>
    <t>H.R. "León"</t>
  </si>
  <si>
    <t>H.R. "Mérida"</t>
  </si>
  <si>
    <t>H.R. "Pdte. Benito Juárez"</t>
  </si>
  <si>
    <t>H.R. "Centenario de la Revolución Mexicana"</t>
  </si>
  <si>
    <t>H.R. "Lic. Adolfo López Mateos"</t>
  </si>
  <si>
    <t>Anuario Estadístico 2012</t>
  </si>
  <si>
    <t>19. 60 Programa de Planificación familiar, Usuarios Nuevos por  Método y Delegación</t>
  </si>
  <si>
    <t>Delegación</t>
  </si>
  <si>
    <t>Método</t>
  </si>
  <si>
    <t>Vasectomía</t>
  </si>
  <si>
    <t>Área Foránea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</si>
</sst>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sz val="14"/>
      <color indexed="8"/>
      <name val="Arial"/>
      <family val="2"/>
    </font>
    <font>
      <sz val="8"/>
      <name val="Calibri"/>
      <family val="2"/>
    </font>
    <font>
      <sz val="10"/>
      <color indexed="8"/>
      <name val="Arial"/>
      <family val="2"/>
    </font>
    <font>
      <sz val="10"/>
      <name val="Courier"/>
      <family val="3"/>
    </font>
    <font>
      <sz val="10"/>
      <name val="Arial"/>
      <family val="2"/>
    </font>
    <font>
      <sz val="9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7" fillId="0" borderId="0"/>
  </cellStyleXfs>
  <cellXfs count="3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3" fontId="1" fillId="0" borderId="0" xfId="0" applyNumberFormat="1" applyFont="1"/>
    <xf numFmtId="3" fontId="2" fillId="0" borderId="0" xfId="0" applyNumberFormat="1" applyFont="1"/>
    <xf numFmtId="3" fontId="1" fillId="0" borderId="1" xfId="0" applyNumberFormat="1" applyFont="1" applyBorder="1"/>
    <xf numFmtId="0" fontId="7" fillId="0" borderId="0" xfId="1" applyFont="1" applyFill="1" applyAlignment="1" applyProtection="1">
      <alignment horizontal="left" vertical="center"/>
    </xf>
    <xf numFmtId="0" fontId="7" fillId="0" borderId="0" xfId="1" applyFont="1" applyFill="1" applyBorder="1" applyAlignment="1" applyProtection="1">
      <alignment horizontal="left" vertical="center"/>
    </xf>
    <xf numFmtId="0" fontId="7" fillId="0" borderId="1" xfId="1" applyFont="1" applyFill="1" applyBorder="1" applyAlignment="1" applyProtection="1">
      <alignment horizontal="left" vertical="center"/>
    </xf>
    <xf numFmtId="0" fontId="8" fillId="0" borderId="0" xfId="0" applyFont="1" applyBorder="1" applyAlignment="1">
      <alignment horizontal="right" wrapText="1"/>
    </xf>
    <xf numFmtId="3" fontId="8" fillId="0" borderId="0" xfId="0" applyNumberFormat="1" applyFont="1" applyBorder="1" applyAlignment="1">
      <alignment horizontal="right" wrapText="1"/>
    </xf>
    <xf numFmtId="0" fontId="9" fillId="0" borderId="0" xfId="0" applyFont="1" applyBorder="1"/>
    <xf numFmtId="0" fontId="7" fillId="0" borderId="0" xfId="1" applyFont="1" applyFill="1" applyBorder="1" applyAlignment="1" applyProtection="1">
      <alignment horizontal="left"/>
    </xf>
    <xf numFmtId="0" fontId="5" fillId="0" borderId="0" xfId="0" applyFont="1"/>
    <xf numFmtId="0" fontId="7" fillId="0" borderId="0" xfId="2" applyFont="1" applyFill="1" applyBorder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quotePrefix="1" applyFont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378279</xdr:colOff>
      <xdr:row>5</xdr:row>
      <xdr:rowOff>90714</xdr:rowOff>
    </xdr:to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7808" t="5580" r="58878" b="83549"/>
        <a:stretch>
          <a:fillRect/>
        </a:stretch>
      </xdr:blipFill>
      <xdr:spPr bwMode="auto">
        <a:xfrm>
          <a:off x="0" y="0"/>
          <a:ext cx="3657600" cy="1111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108857</xdr:colOff>
      <xdr:row>0</xdr:row>
      <xdr:rowOff>0</xdr:rowOff>
    </xdr:from>
    <xdr:to>
      <xdr:col>12</xdr:col>
      <xdr:colOff>929787</xdr:colOff>
      <xdr:row>5</xdr:row>
      <xdr:rowOff>90958</xdr:rowOff>
    </xdr:to>
    <xdr:pic>
      <xdr:nvPicPr>
        <xdr:cNvPr id="4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68871" t="5580" r="6599" b="83549"/>
        <a:stretch>
          <a:fillRect/>
        </a:stretch>
      </xdr:blipFill>
      <xdr:spPr bwMode="auto">
        <a:xfrm>
          <a:off x="11933464" y="0"/>
          <a:ext cx="2644287" cy="11114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72"/>
  <sheetViews>
    <sheetView showGridLines="0" showZeros="0" tabSelected="1" zoomScale="70" zoomScaleNormal="70" zoomScaleSheetLayoutView="70" workbookViewId="0">
      <selection activeCell="F29" sqref="F29"/>
    </sheetView>
  </sheetViews>
  <sheetFormatPr baseColWidth="10" defaultRowHeight="14.25"/>
  <cols>
    <col min="1" max="1" width="49.140625" style="1" customWidth="1"/>
    <col min="2" max="2" width="19.5703125" style="1" customWidth="1"/>
    <col min="3" max="3" width="14.7109375" style="1" customWidth="1"/>
    <col min="4" max="4" width="13.42578125" style="1" customWidth="1"/>
    <col min="5" max="5" width="13.140625" style="1" customWidth="1"/>
    <col min="6" max="6" width="13" style="1" customWidth="1"/>
    <col min="7" max="8" width="14.7109375" style="1" customWidth="1"/>
    <col min="9" max="9" width="12.28515625" style="1" customWidth="1"/>
    <col min="10" max="11" width="12.5703125" style="1" customWidth="1"/>
    <col min="12" max="13" width="14.7109375" style="1" customWidth="1"/>
    <col min="14" max="16384" width="11.42578125" style="1"/>
  </cols>
  <sheetData>
    <row r="1" spans="1:13" ht="16.5" customHeight="1"/>
    <row r="2" spans="1:13" ht="16.5" customHeight="1"/>
    <row r="3" spans="1:13" ht="16.5" customHeight="1"/>
    <row r="4" spans="1:13" ht="16.5" customHeight="1"/>
    <row r="5" spans="1:13" ht="16.5" customHeight="1"/>
    <row r="6" spans="1:13" ht="16.5" customHeight="1">
      <c r="B6" s="16" t="s">
        <v>64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</row>
    <row r="7" spans="1:13" ht="16.5" customHeight="1"/>
    <row r="8" spans="1:13" ht="16.5" customHeight="1">
      <c r="A8" s="17" t="s">
        <v>65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</row>
    <row r="9" spans="1:13" ht="16.5" customHeight="1"/>
    <row r="10" spans="1:13">
      <c r="A10" s="19" t="s">
        <v>66</v>
      </c>
      <c r="B10" s="20" t="s">
        <v>4</v>
      </c>
      <c r="C10" s="20" t="s">
        <v>67</v>
      </c>
      <c r="D10" s="20"/>
      <c r="E10" s="20"/>
      <c r="F10" s="20"/>
      <c r="G10" s="20"/>
      <c r="H10" s="20"/>
      <c r="I10" s="20"/>
      <c r="J10" s="20"/>
      <c r="K10" s="20"/>
      <c r="L10" s="20"/>
      <c r="M10" s="21"/>
    </row>
    <row r="11" spans="1:13">
      <c r="A11" s="22"/>
      <c r="B11" s="23"/>
      <c r="C11" s="23" t="s">
        <v>5</v>
      </c>
      <c r="D11" s="23" t="s">
        <v>6</v>
      </c>
      <c r="E11" s="23"/>
      <c r="F11" s="23"/>
      <c r="G11" s="23"/>
      <c r="H11" s="23" t="s">
        <v>0</v>
      </c>
      <c r="I11" s="23"/>
      <c r="J11" s="23" t="s">
        <v>68</v>
      </c>
      <c r="K11" s="23"/>
      <c r="L11" s="24" t="s">
        <v>12</v>
      </c>
      <c r="M11" s="25" t="s">
        <v>1</v>
      </c>
    </row>
    <row r="12" spans="1:13">
      <c r="A12" s="26"/>
      <c r="B12" s="27"/>
      <c r="C12" s="27"/>
      <c r="D12" s="28" t="s">
        <v>7</v>
      </c>
      <c r="E12" s="29" t="s">
        <v>8</v>
      </c>
      <c r="F12" s="28" t="s">
        <v>9</v>
      </c>
      <c r="G12" s="29" t="s">
        <v>10</v>
      </c>
      <c r="H12" s="29" t="s">
        <v>11</v>
      </c>
      <c r="I12" s="28" t="s">
        <v>2</v>
      </c>
      <c r="J12" s="29" t="s">
        <v>11</v>
      </c>
      <c r="K12" s="28" t="s">
        <v>3</v>
      </c>
      <c r="L12" s="30"/>
      <c r="M12" s="31"/>
    </row>
    <row r="13" spans="1:13" ht="15" customHeight="1">
      <c r="A13" s="2"/>
      <c r="B13" s="2"/>
    </row>
    <row r="14" spans="1:13" s="3" customFormat="1" ht="15" customHeight="1">
      <c r="A14" s="3" t="s">
        <v>4</v>
      </c>
      <c r="B14" s="5">
        <f t="shared" ref="B14:B45" si="0">SUM(C14:M14)</f>
        <v>288535</v>
      </c>
      <c r="C14" s="5">
        <f t="shared" ref="C14:M14" si="1">SUM(C16,C23,C57)</f>
        <v>15174</v>
      </c>
      <c r="D14" s="5">
        <f t="shared" si="1"/>
        <v>26006</v>
      </c>
      <c r="E14" s="5">
        <f t="shared" si="1"/>
        <v>13259</v>
      </c>
      <c r="F14" s="5">
        <f t="shared" si="1"/>
        <v>8446</v>
      </c>
      <c r="G14" s="5">
        <f t="shared" si="1"/>
        <v>17126</v>
      </c>
      <c r="H14" s="5">
        <f t="shared" si="1"/>
        <v>9013</v>
      </c>
      <c r="I14" s="5">
        <f t="shared" si="1"/>
        <v>940</v>
      </c>
      <c r="J14" s="5">
        <f t="shared" si="1"/>
        <v>496</v>
      </c>
      <c r="K14" s="5">
        <f t="shared" si="1"/>
        <v>1408</v>
      </c>
      <c r="L14" s="5">
        <f t="shared" si="1"/>
        <v>191716</v>
      </c>
      <c r="M14" s="5">
        <f t="shared" si="1"/>
        <v>4951</v>
      </c>
    </row>
    <row r="15" spans="1:13" ht="15" customHeight="1">
      <c r="B15" s="4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</row>
    <row r="16" spans="1:13" s="3" customFormat="1" ht="15" customHeight="1">
      <c r="A16" s="3" t="s">
        <v>13</v>
      </c>
      <c r="B16" s="5">
        <f t="shared" si="0"/>
        <v>66170</v>
      </c>
      <c r="C16" s="5">
        <f t="shared" ref="C16:M16" si="2">SUM(C18:C21)</f>
        <v>3608</v>
      </c>
      <c r="D16" s="5">
        <f t="shared" si="2"/>
        <v>4193</v>
      </c>
      <c r="E16" s="5">
        <f t="shared" si="2"/>
        <v>2278</v>
      </c>
      <c r="F16" s="5">
        <f t="shared" si="2"/>
        <v>1717</v>
      </c>
      <c r="G16" s="5">
        <f t="shared" si="2"/>
        <v>3891</v>
      </c>
      <c r="H16" s="5">
        <f t="shared" si="2"/>
        <v>1342</v>
      </c>
      <c r="I16" s="5">
        <f t="shared" si="2"/>
        <v>620</v>
      </c>
      <c r="J16" s="5">
        <f t="shared" si="2"/>
        <v>128</v>
      </c>
      <c r="K16" s="5">
        <f t="shared" si="2"/>
        <v>459</v>
      </c>
      <c r="L16" s="5">
        <f t="shared" si="2"/>
        <v>46388</v>
      </c>
      <c r="M16" s="5">
        <f t="shared" si="2"/>
        <v>1546</v>
      </c>
    </row>
    <row r="17" spans="1:13" ht="15" customHeight="1"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spans="1:13" ht="15" customHeight="1">
      <c r="A18" s="14" t="s">
        <v>14</v>
      </c>
      <c r="B18" s="4">
        <f t="shared" si="0"/>
        <v>14277</v>
      </c>
      <c r="C18" s="10">
        <v>347</v>
      </c>
      <c r="D18" s="10">
        <v>324</v>
      </c>
      <c r="E18" s="10">
        <v>170</v>
      </c>
      <c r="F18" s="10">
        <v>161</v>
      </c>
      <c r="G18" s="10">
        <v>228</v>
      </c>
      <c r="H18" s="10">
        <v>36</v>
      </c>
      <c r="I18" s="10">
        <v>98</v>
      </c>
      <c r="J18" s="10">
        <v>0</v>
      </c>
      <c r="K18" s="10">
        <v>130</v>
      </c>
      <c r="L18" s="11">
        <v>12678</v>
      </c>
      <c r="M18" s="10">
        <v>105</v>
      </c>
    </row>
    <row r="19" spans="1:13" ht="15" customHeight="1">
      <c r="A19" s="14" t="s">
        <v>15</v>
      </c>
      <c r="B19" s="4">
        <f t="shared" si="0"/>
        <v>8439</v>
      </c>
      <c r="C19" s="10">
        <v>799</v>
      </c>
      <c r="D19" s="10">
        <v>638</v>
      </c>
      <c r="E19" s="10">
        <v>351</v>
      </c>
      <c r="F19" s="10">
        <v>424</v>
      </c>
      <c r="G19" s="10">
        <v>965</v>
      </c>
      <c r="H19" s="10">
        <v>306</v>
      </c>
      <c r="I19" s="10">
        <v>2</v>
      </c>
      <c r="J19" s="10">
        <v>4</v>
      </c>
      <c r="K19" s="10">
        <v>151</v>
      </c>
      <c r="L19" s="11">
        <v>4448</v>
      </c>
      <c r="M19" s="10">
        <v>351</v>
      </c>
    </row>
    <row r="20" spans="1:13" ht="15" customHeight="1">
      <c r="A20" s="14" t="s">
        <v>16</v>
      </c>
      <c r="B20" s="4">
        <f t="shared" si="0"/>
        <v>28954</v>
      </c>
      <c r="C20" s="11">
        <v>1393</v>
      </c>
      <c r="D20" s="11">
        <v>1728</v>
      </c>
      <c r="E20" s="10">
        <v>954</v>
      </c>
      <c r="F20" s="10">
        <v>652</v>
      </c>
      <c r="G20" s="11">
        <v>2000</v>
      </c>
      <c r="H20" s="10">
        <v>450</v>
      </c>
      <c r="I20" s="10">
        <v>513</v>
      </c>
      <c r="J20" s="10">
        <v>36</v>
      </c>
      <c r="K20" s="10">
        <v>136</v>
      </c>
      <c r="L20" s="11">
        <v>20198</v>
      </c>
      <c r="M20" s="10">
        <v>894</v>
      </c>
    </row>
    <row r="21" spans="1:13" ht="15" customHeight="1">
      <c r="A21" s="14" t="s">
        <v>17</v>
      </c>
      <c r="B21" s="4">
        <f t="shared" si="0"/>
        <v>14500</v>
      </c>
      <c r="C21" s="11">
        <v>1069</v>
      </c>
      <c r="D21" s="11">
        <v>1503</v>
      </c>
      <c r="E21" s="10">
        <v>803</v>
      </c>
      <c r="F21" s="10">
        <v>480</v>
      </c>
      <c r="G21" s="10">
        <v>698</v>
      </c>
      <c r="H21" s="10">
        <v>550</v>
      </c>
      <c r="I21" s="10">
        <v>7</v>
      </c>
      <c r="J21" s="10">
        <v>88</v>
      </c>
      <c r="K21" s="10">
        <v>42</v>
      </c>
      <c r="L21" s="11">
        <v>9064</v>
      </c>
      <c r="M21" s="10">
        <v>196</v>
      </c>
    </row>
    <row r="22" spans="1:13" ht="15" customHeight="1"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</row>
    <row r="23" spans="1:13" s="3" customFormat="1" ht="15" customHeight="1">
      <c r="A23" s="3" t="s">
        <v>69</v>
      </c>
      <c r="B23" s="5">
        <f t="shared" si="0"/>
        <v>209777</v>
      </c>
      <c r="C23" s="5">
        <f t="shared" ref="C23:M23" si="3">SUM(C25:C55)</f>
        <v>10314</v>
      </c>
      <c r="D23" s="5">
        <f t="shared" si="3"/>
        <v>20880</v>
      </c>
      <c r="E23" s="5">
        <f t="shared" si="3"/>
        <v>10276</v>
      </c>
      <c r="F23" s="5">
        <f t="shared" si="3"/>
        <v>6302</v>
      </c>
      <c r="G23" s="5">
        <f t="shared" si="3"/>
        <v>12412</v>
      </c>
      <c r="H23" s="5">
        <f t="shared" si="3"/>
        <v>5526</v>
      </c>
      <c r="I23" s="5">
        <f t="shared" si="3"/>
        <v>253</v>
      </c>
      <c r="J23" s="5">
        <f t="shared" si="3"/>
        <v>368</v>
      </c>
      <c r="K23" s="5">
        <f t="shared" si="3"/>
        <v>843</v>
      </c>
      <c r="L23" s="5">
        <f t="shared" si="3"/>
        <v>139391</v>
      </c>
      <c r="M23" s="5">
        <f t="shared" si="3"/>
        <v>3212</v>
      </c>
    </row>
    <row r="24" spans="1:13" ht="15" customHeight="1"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</row>
    <row r="25" spans="1:13" ht="15" customHeight="1">
      <c r="A25" s="14" t="s">
        <v>18</v>
      </c>
      <c r="B25" s="4">
        <f t="shared" si="0"/>
        <v>57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57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</row>
    <row r="26" spans="1:13" ht="15" customHeight="1">
      <c r="A26" s="14" t="s">
        <v>19</v>
      </c>
      <c r="B26" s="4">
        <f t="shared" si="0"/>
        <v>6882</v>
      </c>
      <c r="C26" s="10">
        <v>536</v>
      </c>
      <c r="D26" s="10">
        <v>884</v>
      </c>
      <c r="E26" s="10">
        <v>872</v>
      </c>
      <c r="F26" s="10">
        <v>582</v>
      </c>
      <c r="G26" s="11">
        <v>1231</v>
      </c>
      <c r="H26" s="10">
        <v>197</v>
      </c>
      <c r="I26" s="10">
        <v>55</v>
      </c>
      <c r="J26" s="10">
        <v>77</v>
      </c>
      <c r="K26" s="10">
        <v>26</v>
      </c>
      <c r="L26" s="11">
        <v>2253</v>
      </c>
      <c r="M26" s="10">
        <v>169</v>
      </c>
    </row>
    <row r="27" spans="1:13" ht="15" customHeight="1">
      <c r="A27" s="14" t="s">
        <v>20</v>
      </c>
      <c r="B27" s="4">
        <f t="shared" si="0"/>
        <v>342</v>
      </c>
      <c r="C27" s="10">
        <v>35</v>
      </c>
      <c r="D27" s="10">
        <v>45</v>
      </c>
      <c r="E27" s="10">
        <v>40</v>
      </c>
      <c r="F27" s="10">
        <v>25</v>
      </c>
      <c r="G27" s="10">
        <v>16</v>
      </c>
      <c r="H27" s="10">
        <v>26</v>
      </c>
      <c r="I27" s="10">
        <v>0</v>
      </c>
      <c r="J27" s="10">
        <v>0</v>
      </c>
      <c r="K27" s="10">
        <v>1</v>
      </c>
      <c r="L27" s="10">
        <v>154</v>
      </c>
      <c r="M27" s="10">
        <v>0</v>
      </c>
    </row>
    <row r="28" spans="1:13" ht="15" customHeight="1">
      <c r="A28" s="14" t="s">
        <v>21</v>
      </c>
      <c r="B28" s="4">
        <f t="shared" si="0"/>
        <v>838</v>
      </c>
      <c r="C28" s="10">
        <v>121</v>
      </c>
      <c r="D28" s="10">
        <v>31</v>
      </c>
      <c r="E28" s="10">
        <v>41</v>
      </c>
      <c r="F28" s="10">
        <v>125</v>
      </c>
      <c r="G28" s="10">
        <v>43</v>
      </c>
      <c r="H28" s="10">
        <v>92</v>
      </c>
      <c r="I28" s="10">
        <v>0</v>
      </c>
      <c r="J28" s="10">
        <v>3</v>
      </c>
      <c r="K28" s="10">
        <v>0</v>
      </c>
      <c r="L28" s="10">
        <v>288</v>
      </c>
      <c r="M28" s="10">
        <v>94</v>
      </c>
    </row>
    <row r="29" spans="1:13" ht="15" customHeight="1">
      <c r="A29" s="14" t="s">
        <v>22</v>
      </c>
      <c r="B29" s="4">
        <f t="shared" si="0"/>
        <v>21992</v>
      </c>
      <c r="C29" s="10">
        <v>929</v>
      </c>
      <c r="D29" s="11">
        <v>1676</v>
      </c>
      <c r="E29" s="10">
        <v>840</v>
      </c>
      <c r="F29" s="10">
        <v>242</v>
      </c>
      <c r="G29" s="10">
        <v>491</v>
      </c>
      <c r="H29" s="10">
        <v>127</v>
      </c>
      <c r="I29" s="10">
        <v>5</v>
      </c>
      <c r="J29" s="10">
        <v>5</v>
      </c>
      <c r="K29" s="10">
        <v>6</v>
      </c>
      <c r="L29" s="11">
        <v>17620</v>
      </c>
      <c r="M29" s="10">
        <v>51</v>
      </c>
    </row>
    <row r="30" spans="1:13" ht="15" customHeight="1">
      <c r="A30" s="14" t="s">
        <v>23</v>
      </c>
      <c r="B30" s="4">
        <f t="shared" si="0"/>
        <v>313</v>
      </c>
      <c r="C30" s="10">
        <v>49</v>
      </c>
      <c r="D30" s="10">
        <v>35</v>
      </c>
      <c r="E30" s="10">
        <v>12</v>
      </c>
      <c r="F30" s="10">
        <v>16</v>
      </c>
      <c r="G30" s="10">
        <v>11</v>
      </c>
      <c r="H30" s="10">
        <v>73</v>
      </c>
      <c r="I30" s="10">
        <v>0</v>
      </c>
      <c r="J30" s="10">
        <v>2</v>
      </c>
      <c r="K30" s="10">
        <v>0</v>
      </c>
      <c r="L30" s="10">
        <v>114</v>
      </c>
      <c r="M30" s="10">
        <v>1</v>
      </c>
    </row>
    <row r="31" spans="1:13" ht="15" customHeight="1">
      <c r="A31" s="14" t="s">
        <v>24</v>
      </c>
      <c r="B31" s="4">
        <f t="shared" si="0"/>
        <v>3242</v>
      </c>
      <c r="C31" s="10">
        <v>274</v>
      </c>
      <c r="D31" s="10">
        <v>155</v>
      </c>
      <c r="E31" s="10">
        <v>312</v>
      </c>
      <c r="F31" s="10">
        <v>133</v>
      </c>
      <c r="G31" s="10">
        <v>87</v>
      </c>
      <c r="H31" s="10">
        <v>355</v>
      </c>
      <c r="I31" s="10">
        <v>22</v>
      </c>
      <c r="J31" s="10">
        <v>3</v>
      </c>
      <c r="K31" s="10">
        <v>4</v>
      </c>
      <c r="L31" s="11">
        <v>1861</v>
      </c>
      <c r="M31" s="10">
        <v>36</v>
      </c>
    </row>
    <row r="32" spans="1:13" ht="15" customHeight="1">
      <c r="A32" s="14" t="s">
        <v>25</v>
      </c>
      <c r="B32" s="4">
        <f t="shared" si="0"/>
        <v>4096</v>
      </c>
      <c r="C32" s="10">
        <v>239</v>
      </c>
      <c r="D32" s="10">
        <v>524</v>
      </c>
      <c r="E32" s="10">
        <v>207</v>
      </c>
      <c r="F32" s="10">
        <v>137</v>
      </c>
      <c r="G32" s="10">
        <v>446</v>
      </c>
      <c r="H32" s="10">
        <v>174</v>
      </c>
      <c r="I32" s="10">
        <v>0</v>
      </c>
      <c r="J32" s="10">
        <v>7</v>
      </c>
      <c r="K32" s="10">
        <v>34</v>
      </c>
      <c r="L32" s="11">
        <v>2199</v>
      </c>
      <c r="M32" s="10">
        <v>129</v>
      </c>
    </row>
    <row r="33" spans="1:13" ht="15" customHeight="1">
      <c r="A33" s="14" t="s">
        <v>26</v>
      </c>
      <c r="B33" s="4">
        <f t="shared" si="0"/>
        <v>2272</v>
      </c>
      <c r="C33" s="10">
        <v>211</v>
      </c>
      <c r="D33" s="10">
        <v>284</v>
      </c>
      <c r="E33" s="10">
        <v>220</v>
      </c>
      <c r="F33" s="10">
        <v>124</v>
      </c>
      <c r="G33" s="10">
        <v>201</v>
      </c>
      <c r="H33" s="10">
        <v>182</v>
      </c>
      <c r="I33" s="10">
        <v>46</v>
      </c>
      <c r="J33" s="10">
        <v>51</v>
      </c>
      <c r="K33" s="10">
        <v>180</v>
      </c>
      <c r="L33" s="10">
        <v>731</v>
      </c>
      <c r="M33" s="10">
        <v>42</v>
      </c>
    </row>
    <row r="34" spans="1:13" ht="15" customHeight="1">
      <c r="A34" s="14" t="s">
        <v>27</v>
      </c>
      <c r="B34" s="4">
        <f t="shared" si="0"/>
        <v>15358</v>
      </c>
      <c r="C34" s="10">
        <v>601</v>
      </c>
      <c r="D34" s="10">
        <v>366</v>
      </c>
      <c r="E34" s="10">
        <v>252</v>
      </c>
      <c r="F34" s="10">
        <v>104</v>
      </c>
      <c r="G34" s="10">
        <v>314</v>
      </c>
      <c r="H34" s="10">
        <v>138</v>
      </c>
      <c r="I34" s="10">
        <v>25</v>
      </c>
      <c r="J34" s="10">
        <v>5</v>
      </c>
      <c r="K34" s="10">
        <v>228</v>
      </c>
      <c r="L34" s="11">
        <v>13189</v>
      </c>
      <c r="M34" s="10">
        <v>136</v>
      </c>
    </row>
    <row r="35" spans="1:13" ht="15" customHeight="1">
      <c r="A35" s="14" t="s">
        <v>28</v>
      </c>
      <c r="B35" s="4">
        <f t="shared" si="0"/>
        <v>26785</v>
      </c>
      <c r="C35" s="10">
        <v>661</v>
      </c>
      <c r="D35" s="11">
        <v>1929</v>
      </c>
      <c r="E35" s="11">
        <v>1181</v>
      </c>
      <c r="F35" s="10">
        <v>756</v>
      </c>
      <c r="G35" s="11">
        <v>1038</v>
      </c>
      <c r="H35" s="10">
        <v>318</v>
      </c>
      <c r="I35" s="10">
        <v>7</v>
      </c>
      <c r="J35" s="10">
        <v>33</v>
      </c>
      <c r="K35" s="10">
        <v>1</v>
      </c>
      <c r="L35" s="11">
        <v>20419</v>
      </c>
      <c r="M35" s="10">
        <v>442</v>
      </c>
    </row>
    <row r="36" spans="1:13" ht="15" customHeight="1">
      <c r="A36" s="14" t="s">
        <v>29</v>
      </c>
      <c r="B36" s="4">
        <f t="shared" si="0"/>
        <v>14786</v>
      </c>
      <c r="C36" s="10">
        <v>574</v>
      </c>
      <c r="D36" s="10">
        <v>840</v>
      </c>
      <c r="E36" s="10">
        <v>602</v>
      </c>
      <c r="F36" s="10">
        <v>226</v>
      </c>
      <c r="G36" s="10">
        <v>738</v>
      </c>
      <c r="H36" s="10">
        <v>524</v>
      </c>
      <c r="I36" s="10">
        <v>0</v>
      </c>
      <c r="J36" s="10">
        <v>7</v>
      </c>
      <c r="K36" s="10">
        <v>47</v>
      </c>
      <c r="L36" s="11">
        <v>10864</v>
      </c>
      <c r="M36" s="10">
        <v>364</v>
      </c>
    </row>
    <row r="37" spans="1:13" ht="15" customHeight="1">
      <c r="A37" s="14" t="s">
        <v>30</v>
      </c>
      <c r="B37" s="4">
        <f t="shared" si="0"/>
        <v>3327</v>
      </c>
      <c r="C37" s="10">
        <v>277</v>
      </c>
      <c r="D37" s="10">
        <v>370</v>
      </c>
      <c r="E37" s="10">
        <v>192</v>
      </c>
      <c r="F37" s="10">
        <v>185</v>
      </c>
      <c r="G37" s="10">
        <v>299</v>
      </c>
      <c r="H37" s="10">
        <v>85</v>
      </c>
      <c r="I37" s="10">
        <v>37</v>
      </c>
      <c r="J37" s="10">
        <v>20</v>
      </c>
      <c r="K37" s="10">
        <v>8</v>
      </c>
      <c r="L37" s="11">
        <v>1847</v>
      </c>
      <c r="M37" s="10">
        <v>7</v>
      </c>
    </row>
    <row r="38" spans="1:13" ht="15" customHeight="1">
      <c r="A38" s="14" t="s">
        <v>31</v>
      </c>
      <c r="B38" s="4">
        <f t="shared" si="0"/>
        <v>7519</v>
      </c>
      <c r="C38" s="10">
        <v>364</v>
      </c>
      <c r="D38" s="10">
        <v>389</v>
      </c>
      <c r="E38" s="10">
        <v>216</v>
      </c>
      <c r="F38" s="10">
        <v>217</v>
      </c>
      <c r="G38" s="10">
        <v>196</v>
      </c>
      <c r="H38" s="10">
        <v>158</v>
      </c>
      <c r="I38" s="10">
        <v>0</v>
      </c>
      <c r="J38" s="10">
        <v>0</v>
      </c>
      <c r="K38" s="10">
        <v>112</v>
      </c>
      <c r="L38" s="11">
        <v>5777</v>
      </c>
      <c r="M38" s="10">
        <v>90</v>
      </c>
    </row>
    <row r="39" spans="1:13" ht="15" customHeight="1">
      <c r="A39" s="14" t="s">
        <v>52</v>
      </c>
      <c r="B39" s="4">
        <f t="shared" si="0"/>
        <v>9360</v>
      </c>
      <c r="C39" s="10">
        <v>926</v>
      </c>
      <c r="D39" s="11">
        <v>1435</v>
      </c>
      <c r="E39" s="10">
        <v>894</v>
      </c>
      <c r="F39" s="10">
        <v>448</v>
      </c>
      <c r="G39" s="11">
        <v>1245</v>
      </c>
      <c r="H39" s="10">
        <v>443</v>
      </c>
      <c r="I39" s="10">
        <v>6</v>
      </c>
      <c r="J39" s="10">
        <v>6</v>
      </c>
      <c r="K39" s="10">
        <v>0</v>
      </c>
      <c r="L39" s="11">
        <v>3655</v>
      </c>
      <c r="M39" s="10">
        <v>302</v>
      </c>
    </row>
    <row r="40" spans="1:13" ht="15" customHeight="1">
      <c r="A40" s="14" t="s">
        <v>32</v>
      </c>
      <c r="B40" s="4">
        <f t="shared" si="0"/>
        <v>5280</v>
      </c>
      <c r="C40" s="10">
        <v>233</v>
      </c>
      <c r="D40" s="10">
        <v>420</v>
      </c>
      <c r="E40" s="10">
        <v>98</v>
      </c>
      <c r="F40" s="10">
        <v>82</v>
      </c>
      <c r="G40" s="10">
        <v>102</v>
      </c>
      <c r="H40" s="10">
        <v>69</v>
      </c>
      <c r="I40" s="10">
        <v>2</v>
      </c>
      <c r="J40" s="10">
        <v>12</v>
      </c>
      <c r="K40" s="10">
        <v>2</v>
      </c>
      <c r="L40" s="11">
        <v>4254</v>
      </c>
      <c r="M40" s="10">
        <v>6</v>
      </c>
    </row>
    <row r="41" spans="1:13" ht="15" customHeight="1">
      <c r="A41" s="14" t="s">
        <v>33</v>
      </c>
      <c r="B41" s="4">
        <f t="shared" si="0"/>
        <v>799</v>
      </c>
      <c r="C41" s="10">
        <v>112</v>
      </c>
      <c r="D41" s="10">
        <v>76</v>
      </c>
      <c r="E41" s="10">
        <v>41</v>
      </c>
      <c r="F41" s="10">
        <v>48</v>
      </c>
      <c r="G41" s="10">
        <v>62</v>
      </c>
      <c r="H41" s="10">
        <v>105</v>
      </c>
      <c r="I41" s="10">
        <v>24</v>
      </c>
      <c r="J41" s="10">
        <v>0</v>
      </c>
      <c r="K41" s="10">
        <v>13</v>
      </c>
      <c r="L41" s="10">
        <v>304</v>
      </c>
      <c r="M41" s="10">
        <v>14</v>
      </c>
    </row>
    <row r="42" spans="1:13" ht="15" customHeight="1">
      <c r="A42" s="14" t="s">
        <v>53</v>
      </c>
      <c r="B42" s="4">
        <f t="shared" si="0"/>
        <v>1234</v>
      </c>
      <c r="C42" s="10">
        <v>134</v>
      </c>
      <c r="D42" s="10">
        <v>82</v>
      </c>
      <c r="E42" s="10">
        <v>54</v>
      </c>
      <c r="F42" s="10">
        <v>52</v>
      </c>
      <c r="G42" s="10">
        <v>61</v>
      </c>
      <c r="H42" s="10">
        <v>3</v>
      </c>
      <c r="I42" s="10">
        <v>0</v>
      </c>
      <c r="J42" s="10">
        <v>1</v>
      </c>
      <c r="K42" s="10">
        <v>8</v>
      </c>
      <c r="L42" s="10">
        <v>730</v>
      </c>
      <c r="M42" s="10">
        <v>109</v>
      </c>
    </row>
    <row r="43" spans="1:13" ht="15" customHeight="1">
      <c r="A43" s="14" t="s">
        <v>34</v>
      </c>
      <c r="B43" s="4">
        <f t="shared" si="0"/>
        <v>3195</v>
      </c>
      <c r="C43" s="10">
        <v>254</v>
      </c>
      <c r="D43" s="10">
        <v>307</v>
      </c>
      <c r="E43" s="10">
        <v>242</v>
      </c>
      <c r="F43" s="10">
        <v>298</v>
      </c>
      <c r="G43" s="10">
        <v>286</v>
      </c>
      <c r="H43" s="10">
        <v>289</v>
      </c>
      <c r="I43" s="10">
        <v>0</v>
      </c>
      <c r="J43" s="10">
        <v>11</v>
      </c>
      <c r="K43" s="10">
        <v>33</v>
      </c>
      <c r="L43" s="11">
        <v>1380</v>
      </c>
      <c r="M43" s="10">
        <v>95</v>
      </c>
    </row>
    <row r="44" spans="1:13" ht="15" customHeight="1">
      <c r="A44" s="14" t="s">
        <v>35</v>
      </c>
      <c r="B44" s="4">
        <f t="shared" si="0"/>
        <v>6185</v>
      </c>
      <c r="C44" s="10">
        <v>217</v>
      </c>
      <c r="D44" s="10">
        <v>262</v>
      </c>
      <c r="E44" s="10">
        <v>163</v>
      </c>
      <c r="F44" s="10">
        <v>123</v>
      </c>
      <c r="G44" s="10">
        <v>162</v>
      </c>
      <c r="H44" s="10">
        <v>121</v>
      </c>
      <c r="I44" s="10">
        <v>0</v>
      </c>
      <c r="J44" s="10">
        <v>6</v>
      </c>
      <c r="K44" s="10">
        <v>2</v>
      </c>
      <c r="L44" s="11">
        <v>5114</v>
      </c>
      <c r="M44" s="10">
        <v>15</v>
      </c>
    </row>
    <row r="45" spans="1:13" ht="15" customHeight="1">
      <c r="A45" s="14" t="s">
        <v>54</v>
      </c>
      <c r="B45" s="4">
        <f t="shared" si="0"/>
        <v>502</v>
      </c>
      <c r="C45" s="10">
        <v>65</v>
      </c>
      <c r="D45" s="10">
        <v>12</v>
      </c>
      <c r="E45" s="10">
        <v>7</v>
      </c>
      <c r="F45" s="10">
        <v>17</v>
      </c>
      <c r="G45" s="10">
        <v>44</v>
      </c>
      <c r="H45" s="10">
        <v>134</v>
      </c>
      <c r="I45" s="10">
        <v>17</v>
      </c>
      <c r="J45" s="10">
        <v>4</v>
      </c>
      <c r="K45" s="10">
        <v>0</v>
      </c>
      <c r="L45" s="10">
        <v>201</v>
      </c>
      <c r="M45" s="10">
        <v>1</v>
      </c>
    </row>
    <row r="46" spans="1:13" ht="15" customHeight="1">
      <c r="A46" s="14" t="s">
        <v>36</v>
      </c>
      <c r="B46" s="4">
        <f t="shared" ref="B46:B71" si="4">SUM(C46:M46)</f>
        <v>3531</v>
      </c>
      <c r="C46" s="10">
        <v>108</v>
      </c>
      <c r="D46" s="10">
        <v>381</v>
      </c>
      <c r="E46" s="10">
        <v>286</v>
      </c>
      <c r="F46" s="10">
        <v>171</v>
      </c>
      <c r="G46" s="10">
        <v>170</v>
      </c>
      <c r="H46" s="10">
        <v>119</v>
      </c>
      <c r="I46" s="10">
        <v>0</v>
      </c>
      <c r="J46" s="10">
        <v>6</v>
      </c>
      <c r="K46" s="10">
        <v>28</v>
      </c>
      <c r="L46" s="11">
        <v>2202</v>
      </c>
      <c r="M46" s="10">
        <v>60</v>
      </c>
    </row>
    <row r="47" spans="1:13" ht="15" customHeight="1">
      <c r="A47" s="14" t="s">
        <v>55</v>
      </c>
      <c r="B47" s="4">
        <f t="shared" si="4"/>
        <v>21160</v>
      </c>
      <c r="C47" s="10">
        <v>404</v>
      </c>
      <c r="D47" s="11">
        <v>5387</v>
      </c>
      <c r="E47" s="10">
        <v>993</v>
      </c>
      <c r="F47" s="10">
        <v>296</v>
      </c>
      <c r="G47" s="11">
        <v>1531</v>
      </c>
      <c r="H47" s="10">
        <v>248</v>
      </c>
      <c r="I47" s="10">
        <v>2</v>
      </c>
      <c r="J47" s="10">
        <v>0</v>
      </c>
      <c r="K47" s="10">
        <v>1</v>
      </c>
      <c r="L47" s="11">
        <v>12008</v>
      </c>
      <c r="M47" s="10">
        <v>290</v>
      </c>
    </row>
    <row r="48" spans="1:13" ht="15" customHeight="1">
      <c r="A48" s="14" t="s">
        <v>37</v>
      </c>
      <c r="B48" s="4">
        <f t="shared" si="4"/>
        <v>5726</v>
      </c>
      <c r="C48" s="10">
        <v>781</v>
      </c>
      <c r="D48" s="11">
        <v>1039</v>
      </c>
      <c r="E48" s="10">
        <v>377</v>
      </c>
      <c r="F48" s="10">
        <v>356</v>
      </c>
      <c r="G48" s="10">
        <v>421</v>
      </c>
      <c r="H48" s="10">
        <v>210</v>
      </c>
      <c r="I48" s="10">
        <v>3</v>
      </c>
      <c r="J48" s="10">
        <v>23</v>
      </c>
      <c r="K48" s="10">
        <v>21</v>
      </c>
      <c r="L48" s="11">
        <v>2350</v>
      </c>
      <c r="M48" s="10">
        <v>145</v>
      </c>
    </row>
    <row r="49" spans="1:14" ht="15" customHeight="1">
      <c r="A49" s="14" t="s">
        <v>38</v>
      </c>
      <c r="B49" s="4">
        <f t="shared" si="4"/>
        <v>1740</v>
      </c>
      <c r="C49" s="10">
        <v>291</v>
      </c>
      <c r="D49" s="10">
        <v>211</v>
      </c>
      <c r="E49" s="10">
        <v>148</v>
      </c>
      <c r="F49" s="10">
        <v>140</v>
      </c>
      <c r="G49" s="10">
        <v>91</v>
      </c>
      <c r="H49" s="10">
        <v>122</v>
      </c>
      <c r="I49" s="10">
        <v>1</v>
      </c>
      <c r="J49" s="10">
        <v>6</v>
      </c>
      <c r="K49" s="10">
        <v>0</v>
      </c>
      <c r="L49" s="10">
        <v>698</v>
      </c>
      <c r="M49" s="10">
        <v>32</v>
      </c>
    </row>
    <row r="50" spans="1:14" ht="15" customHeight="1">
      <c r="A50" s="14" t="s">
        <v>39</v>
      </c>
      <c r="B50" s="4">
        <f t="shared" si="4"/>
        <v>2224</v>
      </c>
      <c r="C50" s="10">
        <v>56</v>
      </c>
      <c r="D50" s="10">
        <v>214</v>
      </c>
      <c r="E50" s="10">
        <v>161</v>
      </c>
      <c r="F50" s="10">
        <v>206</v>
      </c>
      <c r="G50" s="10">
        <v>193</v>
      </c>
      <c r="H50" s="10">
        <v>132</v>
      </c>
      <c r="I50" s="10">
        <v>0</v>
      </c>
      <c r="J50" s="10">
        <v>5</v>
      </c>
      <c r="K50" s="10">
        <v>3</v>
      </c>
      <c r="L50" s="11">
        <v>1226</v>
      </c>
      <c r="M50" s="10">
        <v>28</v>
      </c>
    </row>
    <row r="51" spans="1:14" ht="15" customHeight="1">
      <c r="A51" s="14" t="s">
        <v>40</v>
      </c>
      <c r="B51" s="4">
        <f t="shared" si="4"/>
        <v>15642</v>
      </c>
      <c r="C51" s="10">
        <v>334</v>
      </c>
      <c r="D51" s="10">
        <v>341</v>
      </c>
      <c r="E51" s="10">
        <v>255</v>
      </c>
      <c r="F51" s="10">
        <v>198</v>
      </c>
      <c r="G51" s="10">
        <v>264</v>
      </c>
      <c r="H51" s="10">
        <v>177</v>
      </c>
      <c r="I51" s="10">
        <v>0</v>
      </c>
      <c r="J51" s="10">
        <v>11</v>
      </c>
      <c r="K51" s="10">
        <v>22</v>
      </c>
      <c r="L51" s="11">
        <v>13979</v>
      </c>
      <c r="M51" s="10">
        <v>61</v>
      </c>
    </row>
    <row r="52" spans="1:14" ht="15" customHeight="1">
      <c r="A52" s="14" t="s">
        <v>41</v>
      </c>
      <c r="B52" s="4">
        <f t="shared" si="4"/>
        <v>763</v>
      </c>
      <c r="C52" s="10">
        <v>161</v>
      </c>
      <c r="D52" s="10">
        <v>87</v>
      </c>
      <c r="E52" s="10">
        <v>60</v>
      </c>
      <c r="F52" s="10">
        <v>70</v>
      </c>
      <c r="G52" s="10">
        <v>91</v>
      </c>
      <c r="H52" s="10">
        <v>156</v>
      </c>
      <c r="I52" s="10">
        <v>0</v>
      </c>
      <c r="J52" s="10">
        <v>20</v>
      </c>
      <c r="K52" s="10">
        <v>0</v>
      </c>
      <c r="L52" s="10">
        <v>108</v>
      </c>
      <c r="M52" s="10">
        <v>10</v>
      </c>
    </row>
    <row r="53" spans="1:14" ht="15" customHeight="1">
      <c r="A53" s="14" t="s">
        <v>42</v>
      </c>
      <c r="B53" s="4">
        <f t="shared" si="4"/>
        <v>21740</v>
      </c>
      <c r="C53" s="11">
        <v>1057</v>
      </c>
      <c r="D53" s="11">
        <v>2652</v>
      </c>
      <c r="E53" s="11">
        <v>1258</v>
      </c>
      <c r="F53" s="10">
        <v>816</v>
      </c>
      <c r="G53" s="11">
        <v>2245</v>
      </c>
      <c r="H53" s="10">
        <v>510</v>
      </c>
      <c r="I53" s="10">
        <v>1</v>
      </c>
      <c r="J53" s="10">
        <v>43</v>
      </c>
      <c r="K53" s="10">
        <v>32</v>
      </c>
      <c r="L53" s="11">
        <v>12789</v>
      </c>
      <c r="M53" s="10">
        <v>337</v>
      </c>
    </row>
    <row r="54" spans="1:14" ht="15" customHeight="1">
      <c r="A54" s="14" t="s">
        <v>56</v>
      </c>
      <c r="B54" s="4">
        <f t="shared" si="4"/>
        <v>117</v>
      </c>
      <c r="C54" s="10">
        <v>2</v>
      </c>
      <c r="D54" s="10">
        <v>27</v>
      </c>
      <c r="E54" s="10">
        <v>5</v>
      </c>
      <c r="F54" s="10">
        <v>13</v>
      </c>
      <c r="G54" s="10">
        <v>37</v>
      </c>
      <c r="H54" s="10">
        <v>2</v>
      </c>
      <c r="I54" s="10">
        <v>0</v>
      </c>
      <c r="J54" s="10">
        <v>0</v>
      </c>
      <c r="K54" s="10">
        <v>0</v>
      </c>
      <c r="L54" s="10">
        <v>31</v>
      </c>
      <c r="M54" s="10">
        <v>0</v>
      </c>
    </row>
    <row r="55" spans="1:14" ht="15" customHeight="1">
      <c r="A55" s="14" t="s">
        <v>43</v>
      </c>
      <c r="B55" s="4">
        <f t="shared" si="4"/>
        <v>2770</v>
      </c>
      <c r="C55" s="10">
        <v>308</v>
      </c>
      <c r="D55" s="10">
        <v>419</v>
      </c>
      <c r="E55" s="10">
        <v>247</v>
      </c>
      <c r="F55" s="10">
        <v>96</v>
      </c>
      <c r="G55" s="10">
        <v>296</v>
      </c>
      <c r="H55" s="10">
        <v>180</v>
      </c>
      <c r="I55" s="10">
        <v>0</v>
      </c>
      <c r="J55" s="10">
        <v>1</v>
      </c>
      <c r="K55" s="10">
        <v>31</v>
      </c>
      <c r="L55" s="11">
        <v>1046</v>
      </c>
      <c r="M55" s="10">
        <v>146</v>
      </c>
    </row>
    <row r="56" spans="1:14" ht="15" customHeight="1"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</row>
    <row r="57" spans="1:14" s="3" customFormat="1" ht="15" customHeight="1">
      <c r="A57" s="3" t="s">
        <v>44</v>
      </c>
      <c r="B57" s="5">
        <f t="shared" si="4"/>
        <v>12588</v>
      </c>
      <c r="C57" s="5">
        <f t="shared" ref="C57:M57" si="5">SUM(C59:C71)</f>
        <v>1252</v>
      </c>
      <c r="D57" s="5">
        <f t="shared" si="5"/>
        <v>933</v>
      </c>
      <c r="E57" s="5">
        <f t="shared" si="5"/>
        <v>705</v>
      </c>
      <c r="F57" s="5">
        <f t="shared" si="5"/>
        <v>427</v>
      </c>
      <c r="G57" s="5">
        <f t="shared" si="5"/>
        <v>823</v>
      </c>
      <c r="H57" s="5">
        <f t="shared" si="5"/>
        <v>2145</v>
      </c>
      <c r="I57" s="5">
        <f t="shared" si="5"/>
        <v>67</v>
      </c>
      <c r="J57" s="5">
        <f t="shared" si="5"/>
        <v>0</v>
      </c>
      <c r="K57" s="5">
        <f t="shared" si="5"/>
        <v>106</v>
      </c>
      <c r="L57" s="5">
        <f t="shared" si="5"/>
        <v>5937</v>
      </c>
      <c r="M57" s="5">
        <f t="shared" si="5"/>
        <v>193</v>
      </c>
    </row>
    <row r="58" spans="1:14" ht="15" customHeight="1"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</row>
    <row r="59" spans="1:14" ht="15" customHeight="1">
      <c r="A59" s="14" t="s">
        <v>45</v>
      </c>
      <c r="B59" s="4">
        <f t="shared" si="4"/>
        <v>0</v>
      </c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</row>
    <row r="60" spans="1:14" ht="15" customHeight="1">
      <c r="A60" s="7" t="s">
        <v>57</v>
      </c>
      <c r="B60" s="4">
        <f t="shared" si="4"/>
        <v>124</v>
      </c>
      <c r="C60" s="10">
        <v>0</v>
      </c>
      <c r="D60" s="10">
        <v>0</v>
      </c>
      <c r="E60" s="10">
        <v>0</v>
      </c>
      <c r="F60" s="10">
        <v>5</v>
      </c>
      <c r="G60" s="10">
        <v>0</v>
      </c>
      <c r="H60" s="10">
        <v>24</v>
      </c>
      <c r="I60" s="10">
        <v>0</v>
      </c>
      <c r="J60" s="10">
        <v>0</v>
      </c>
      <c r="K60" s="10">
        <v>0</v>
      </c>
      <c r="L60" s="10">
        <v>95</v>
      </c>
      <c r="M60" s="10">
        <v>0</v>
      </c>
      <c r="N60" s="12"/>
    </row>
    <row r="61" spans="1:14" ht="15" customHeight="1">
      <c r="A61" s="7" t="s">
        <v>58</v>
      </c>
      <c r="B61" s="4">
        <f t="shared" si="4"/>
        <v>638</v>
      </c>
      <c r="C61" s="10">
        <v>6</v>
      </c>
      <c r="D61" s="10">
        <v>13</v>
      </c>
      <c r="E61" s="10">
        <v>0</v>
      </c>
      <c r="F61" s="10">
        <v>5</v>
      </c>
      <c r="G61" s="10">
        <v>1</v>
      </c>
      <c r="H61" s="10">
        <v>613</v>
      </c>
      <c r="I61" s="10">
        <v>0</v>
      </c>
      <c r="J61" s="10">
        <v>0</v>
      </c>
      <c r="K61" s="10">
        <v>0</v>
      </c>
      <c r="L61" s="10">
        <v>0</v>
      </c>
      <c r="M61" s="10">
        <v>0</v>
      </c>
      <c r="N61" s="12"/>
    </row>
    <row r="62" spans="1:14" ht="15" customHeight="1">
      <c r="A62" s="7" t="s">
        <v>46</v>
      </c>
      <c r="B62" s="4">
        <f t="shared" si="4"/>
        <v>891</v>
      </c>
      <c r="C62" s="10">
        <v>22</v>
      </c>
      <c r="D62" s="10">
        <v>34</v>
      </c>
      <c r="E62" s="10">
        <v>2</v>
      </c>
      <c r="F62" s="10">
        <v>38</v>
      </c>
      <c r="G62" s="10">
        <v>41</v>
      </c>
      <c r="H62" s="10">
        <v>14</v>
      </c>
      <c r="I62" s="10">
        <v>0</v>
      </c>
      <c r="J62" s="10">
        <v>0</v>
      </c>
      <c r="K62" s="10">
        <v>0</v>
      </c>
      <c r="L62" s="10">
        <v>740</v>
      </c>
      <c r="M62" s="10">
        <v>0</v>
      </c>
      <c r="N62" s="12"/>
    </row>
    <row r="63" spans="1:14" ht="15" customHeight="1">
      <c r="A63" s="7" t="s">
        <v>47</v>
      </c>
      <c r="B63" s="4">
        <f t="shared" si="4"/>
        <v>1530</v>
      </c>
      <c r="C63" s="10">
        <v>401</v>
      </c>
      <c r="D63" s="10">
        <v>48</v>
      </c>
      <c r="E63" s="10">
        <v>69</v>
      </c>
      <c r="F63" s="10">
        <v>52</v>
      </c>
      <c r="G63" s="10">
        <v>75</v>
      </c>
      <c r="H63" s="10">
        <v>300</v>
      </c>
      <c r="I63" s="10">
        <v>0</v>
      </c>
      <c r="J63" s="10">
        <v>0</v>
      </c>
      <c r="K63" s="10">
        <v>77</v>
      </c>
      <c r="L63" s="10">
        <v>502</v>
      </c>
      <c r="M63" s="10">
        <v>6</v>
      </c>
      <c r="N63" s="12"/>
    </row>
    <row r="64" spans="1:14" ht="15" customHeight="1">
      <c r="A64" s="7" t="s">
        <v>59</v>
      </c>
      <c r="B64" s="4">
        <f t="shared" si="4"/>
        <v>2177</v>
      </c>
      <c r="C64" s="10">
        <v>267</v>
      </c>
      <c r="D64" s="10">
        <v>382</v>
      </c>
      <c r="E64" s="10">
        <v>319</v>
      </c>
      <c r="F64" s="10">
        <v>105</v>
      </c>
      <c r="G64" s="10">
        <v>113</v>
      </c>
      <c r="H64" s="10">
        <v>71</v>
      </c>
      <c r="I64" s="10">
        <v>62</v>
      </c>
      <c r="J64" s="10">
        <v>0</v>
      </c>
      <c r="K64" s="10">
        <v>29</v>
      </c>
      <c r="L64" s="10">
        <v>804</v>
      </c>
      <c r="M64" s="10">
        <v>25</v>
      </c>
      <c r="N64" s="12"/>
    </row>
    <row r="65" spans="1:14" ht="15" customHeight="1">
      <c r="A65" s="7" t="s">
        <v>60</v>
      </c>
      <c r="B65" s="4">
        <f t="shared" si="4"/>
        <v>0</v>
      </c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2"/>
    </row>
    <row r="66" spans="1:14" ht="15" customHeight="1">
      <c r="A66" s="7" t="s">
        <v>61</v>
      </c>
      <c r="B66" s="4">
        <f t="shared" si="4"/>
        <v>135</v>
      </c>
      <c r="C66" s="10">
        <v>35</v>
      </c>
      <c r="D66" s="10">
        <v>11</v>
      </c>
      <c r="E66" s="10">
        <v>12</v>
      </c>
      <c r="F66" s="10">
        <v>14</v>
      </c>
      <c r="G66" s="10">
        <v>1</v>
      </c>
      <c r="H66" s="10">
        <v>62</v>
      </c>
      <c r="I66" s="10">
        <v>0</v>
      </c>
      <c r="J66" s="10">
        <v>0</v>
      </c>
      <c r="K66" s="10">
        <v>0</v>
      </c>
      <c r="L66" s="10">
        <v>0</v>
      </c>
      <c r="M66" s="10">
        <v>0</v>
      </c>
      <c r="N66" s="12"/>
    </row>
    <row r="67" spans="1:14" ht="15" customHeight="1">
      <c r="A67" s="15" t="s">
        <v>48</v>
      </c>
      <c r="B67" s="4">
        <f t="shared" si="4"/>
        <v>164</v>
      </c>
      <c r="C67" s="10">
        <v>48</v>
      </c>
      <c r="D67" s="10">
        <v>3</v>
      </c>
      <c r="E67" s="10">
        <v>8</v>
      </c>
      <c r="F67" s="10">
        <v>45</v>
      </c>
      <c r="G67" s="10">
        <v>14</v>
      </c>
      <c r="H67" s="10">
        <v>46</v>
      </c>
      <c r="I67" s="10">
        <v>0</v>
      </c>
      <c r="J67" s="10">
        <v>0</v>
      </c>
      <c r="K67" s="10">
        <v>0</v>
      </c>
      <c r="L67" s="10">
        <v>0</v>
      </c>
      <c r="M67" s="10">
        <v>0</v>
      </c>
      <c r="N67" s="12"/>
    </row>
    <row r="68" spans="1:14" ht="15" customHeight="1">
      <c r="A68" s="15" t="s">
        <v>62</v>
      </c>
      <c r="B68" s="4">
        <f t="shared" si="4"/>
        <v>3877</v>
      </c>
      <c r="C68" s="10">
        <v>207</v>
      </c>
      <c r="D68" s="10">
        <v>194</v>
      </c>
      <c r="E68" s="10">
        <v>92</v>
      </c>
      <c r="F68" s="10">
        <v>83</v>
      </c>
      <c r="G68" s="10">
        <v>362</v>
      </c>
      <c r="H68" s="10">
        <v>233</v>
      </c>
      <c r="I68" s="10">
        <v>0</v>
      </c>
      <c r="J68" s="10">
        <v>0</v>
      </c>
      <c r="K68" s="10">
        <v>0</v>
      </c>
      <c r="L68" s="11">
        <v>2649</v>
      </c>
      <c r="M68" s="10">
        <v>57</v>
      </c>
      <c r="N68" s="12"/>
    </row>
    <row r="69" spans="1:14" ht="15" customHeight="1">
      <c r="A69" s="8" t="s">
        <v>49</v>
      </c>
      <c r="B69" s="4">
        <f t="shared" si="4"/>
        <v>454</v>
      </c>
      <c r="C69" s="10">
        <v>0</v>
      </c>
      <c r="D69" s="10">
        <v>0</v>
      </c>
      <c r="E69" s="10">
        <v>0</v>
      </c>
      <c r="F69" s="10">
        <v>0</v>
      </c>
      <c r="G69" s="10">
        <v>0</v>
      </c>
      <c r="H69" s="10">
        <v>329</v>
      </c>
      <c r="I69" s="10">
        <v>5</v>
      </c>
      <c r="J69" s="10">
        <v>0</v>
      </c>
      <c r="K69" s="10">
        <v>0</v>
      </c>
      <c r="L69" s="10">
        <v>120</v>
      </c>
      <c r="M69" s="10">
        <v>0</v>
      </c>
      <c r="N69" s="12"/>
    </row>
    <row r="70" spans="1:14" ht="15" customHeight="1">
      <c r="A70" s="7" t="s">
        <v>50</v>
      </c>
      <c r="B70" s="4">
        <f t="shared" si="4"/>
        <v>2598</v>
      </c>
      <c r="C70" s="10">
        <v>266</v>
      </c>
      <c r="D70" s="10">
        <v>248</v>
      </c>
      <c r="E70" s="10">
        <v>203</v>
      </c>
      <c r="F70" s="10">
        <v>80</v>
      </c>
      <c r="G70" s="10">
        <v>216</v>
      </c>
      <c r="H70" s="10">
        <v>453</v>
      </c>
      <c r="I70" s="10">
        <v>0</v>
      </c>
      <c r="J70" s="10">
        <v>0</v>
      </c>
      <c r="K70" s="10">
        <v>0</v>
      </c>
      <c r="L70" s="11">
        <v>1027</v>
      </c>
      <c r="M70" s="10">
        <v>105</v>
      </c>
    </row>
    <row r="71" spans="1:14" ht="15" customHeight="1">
      <c r="A71" s="9" t="s">
        <v>63</v>
      </c>
      <c r="B71" s="6">
        <f t="shared" si="4"/>
        <v>0</v>
      </c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</row>
    <row r="72" spans="1:14">
      <c r="A72" s="13" t="s">
        <v>51</v>
      </c>
    </row>
  </sheetData>
  <mergeCells count="11">
    <mergeCell ref="H11:I11"/>
    <mergeCell ref="J11:K11"/>
    <mergeCell ref="B10:B12"/>
    <mergeCell ref="B6:M6"/>
    <mergeCell ref="A8:M8"/>
    <mergeCell ref="L11:L12"/>
    <mergeCell ref="M11:M12"/>
    <mergeCell ref="A10:A12"/>
    <mergeCell ref="C10:M10"/>
    <mergeCell ref="C11:C12"/>
    <mergeCell ref="D11:G11"/>
  </mergeCells>
  <phoneticPr fontId="4" type="noConversion"/>
  <printOptions horizontalCentered="1" verticalCentered="1"/>
  <pageMargins left="0.98425196850393704" right="0" top="0" bottom="0.59055118110236227" header="0" footer="0"/>
  <pageSetup scale="52" firstPageNumber="886" orientation="landscape" useFirstPageNumber="1" r:id="rId1"/>
  <headerFooter>
    <oddFooter>&amp;C&amp;"Arial,Negrita"&amp;10&amp;P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19.60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zenteno</dc:creator>
  <cp:lastModifiedBy> </cp:lastModifiedBy>
  <cp:lastPrinted>2013-06-28T20:11:17Z</cp:lastPrinted>
  <dcterms:created xsi:type="dcterms:W3CDTF">2011-06-06T15:08:12Z</dcterms:created>
  <dcterms:modified xsi:type="dcterms:W3CDTF">2013-06-28T20:11:37Z</dcterms:modified>
</cp:coreProperties>
</file>