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545" windowWidth="15480" windowHeight="10935" activeTab="0"/>
  </bookViews>
  <sheets>
    <sheet name="2.2.8_2013" sheetId="1" r:id="rId1"/>
  </sheets>
  <definedNames>
    <definedName name="_Regression_Int" localSheetId="0" hidden="1">1</definedName>
    <definedName name="A_IMPRESIÓN_IM">#REF!</definedName>
    <definedName name="_xlnm.Print_Area" localSheetId="0">'2.2.8_2013'!$A$1:$E$46</definedName>
    <definedName name="C.CINCUENTAYCUATRO">#REF!</definedName>
    <definedName name="CHEQUESCANCELADOS">#REF!</definedName>
    <definedName name="CINC.YCUATRO" localSheetId="0">#REF!</definedName>
    <definedName name="CINC.YCUATRO">#REF!</definedName>
    <definedName name="CINCUENTAYCUATRO">#REF!</definedName>
    <definedName name="CONCENTRADO">#REF!</definedName>
    <definedName name="Imprimir_área_IM" localSheetId="0">'2.2.8_2013'!#REF!</definedName>
    <definedName name="N.ORDINARIA" localSheetId="0">#REF!</definedName>
    <definedName name="N.ORDINARIA">#REF!</definedName>
    <definedName name="NOMINAORDINARIA">#REF!</definedName>
    <definedName name="ORDINARIA">#REF!</definedName>
    <definedName name="P.P.CUARTASEPT">#REF!</definedName>
    <definedName name="P.P.PRIM.SEPT">#REF!</definedName>
    <definedName name="P.P.QUINTASEPT">#REF!</definedName>
    <definedName name="P.P.SEG.SEPT.">#REF!</definedName>
    <definedName name="P.P.TERC.SEPT.">#REF!</definedName>
    <definedName name="P.P.TOTALSEPT.">#REF!</definedName>
    <definedName name="P.PAGOS" localSheetId="0">#REF!</definedName>
    <definedName name="P.PAGOS">#REF!</definedName>
    <definedName name="P.U.CUARTASEPT">#REF!</definedName>
    <definedName name="P.U.PRIMSEPT">#REF!</definedName>
    <definedName name="P.U.QUINTASEPT">#REF!</definedName>
    <definedName name="P.U.SEG.SEPT">#REF!</definedName>
    <definedName name="P.U.TERC.SEPT">#REF!</definedName>
    <definedName name="P.U.TOTALSEPT">#REF!</definedName>
    <definedName name="P.UNICOS" localSheetId="0">#REF!</definedName>
    <definedName name="P.UNICOS">#REF!</definedName>
    <definedName name="PAGOS.P." localSheetId="0">#REF!</definedName>
    <definedName name="PAGOS.P.">#REF!</definedName>
    <definedName name="PENSIONES" localSheetId="0">#REF!</definedName>
    <definedName name="PENSIONES">#REF!</definedName>
    <definedName name="RECUPER" localSheetId="0">#REF!</definedName>
    <definedName name="RECUPER">#REF!</definedName>
    <definedName name="S">#REF!</definedName>
    <definedName name="SECENTAS">#REF!</definedName>
    <definedName name="SEGUROS" localSheetId="0">#REF!</definedName>
    <definedName name="SEGUROS">#REF!</definedName>
    <definedName name="SER.MED" localSheetId="0">#REF!</definedName>
    <definedName name="SER.MED">#REF!</definedName>
    <definedName name="SETENTAYSIETECEROCUATRO">#REF!</definedName>
    <definedName name="T.PARTIDA" localSheetId="0">#REF!</definedName>
    <definedName name="T.PARTIDA">#REF!</definedName>
    <definedName name="TOTALP.P." localSheetId="0">#REF!</definedName>
    <definedName name="TOTALP.P.">#REF!</definedName>
  </definedNames>
  <calcPr fullCalcOnLoad="1"/>
</workbook>
</file>

<file path=xl/sharedStrings.xml><?xml version="1.0" encoding="utf-8"?>
<sst xmlns="http://schemas.openxmlformats.org/spreadsheetml/2006/main" count="25" uniqueCount="25">
  <si>
    <t>Mes</t>
  </si>
  <si>
    <t>Pensiones Vigentes</t>
  </si>
  <si>
    <t>Ley Anterior</t>
  </si>
  <si>
    <t>Régimen del 10° Transitorio</t>
  </si>
  <si>
    <t>Régimen de Cuentas Individuales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</si>
  <si>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</si>
  <si>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</si>
  <si>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</si>
  <si>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</si>
  <si>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</si>
  <si>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</si>
  <si>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</si>
  <si>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</si>
  <si>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</si>
  <si>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</si>
  <si>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</si>
  <si>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</si>
  <si>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</si>
  <si>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Aguinaldo</t>
  </si>
  <si>
    <t>Anuario Estadístico 2013</t>
  </si>
  <si>
    <t>2.2.8 Movimiento Mensual del Número de Pensiones por Riesgos del Trabajo Vigentes 
y Costos de la Nómina</t>
  </si>
  <si>
    <t>Costo de Nómina Ley Anterior 1/</t>
  </si>
  <si>
    <t>2a. Parte</t>
  </si>
  <si>
    <t>1a. Parte</t>
  </si>
  <si>
    <t>1/ El pago de las pensiones del régimen del 10º Transitorio y régimen de Cuentas Individuales se realiza por montos constitutivos.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</si>
</sst>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#,##0.0_);\(#,##0.0\)"/>
    <numFmt numFmtId="166" formatCode="#,##0_);\(#,##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Courier"/>
      <family val="3"/>
    </font>
    <font>
      <sz val="10"/>
      <name val="Soberana Sans Light"/>
      <family val="3"/>
    </font>
    <font>
      <sz val="12"/>
      <name val="Soberana Sans Light"/>
      <family val="3"/>
    </font>
    <font>
      <b/>
      <sz val="14"/>
      <name val="Soberana Titular"/>
      <family val="3"/>
    </font>
    <font>
      <sz val="14"/>
      <name val="Soberana Titular"/>
      <family val="3"/>
    </font>
    <font>
      <sz val="11"/>
      <name val="Soberana Sans Light"/>
      <family val="3"/>
    </font>
    <font>
      <b/>
      <sz val="11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 Light"/>
      <family val="3"/>
    </font>
    <font>
      <sz val="14"/>
      <color indexed="8"/>
      <name val="Soberana Titular"/>
      <family val="3"/>
    </font>
    <font>
      <sz val="10"/>
      <color indexed="8"/>
      <name val="Soberana Sans Light"/>
      <family val="3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Soberana Sans Light"/>
      <family val="3"/>
    </font>
    <font>
      <sz val="14"/>
      <color theme="1"/>
      <name val="Soberana Titular"/>
      <family val="3"/>
    </font>
    <font>
      <sz val="10"/>
      <color theme="1"/>
      <name val="Soberana Sans Light"/>
      <family val="3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2" fillId="0" borderId="0" xfId="53" applyFill="1">
      <alignment/>
      <protection/>
    </xf>
    <xf numFmtId="0" fontId="2" fillId="0" borderId="0" xfId="53">
      <alignment/>
      <protection/>
    </xf>
    <xf numFmtId="0" fontId="4" fillId="0" borderId="0" xfId="53" applyFont="1">
      <alignment/>
      <protection/>
    </xf>
    <xf numFmtId="0" fontId="4" fillId="0" borderId="0" xfId="53" applyFont="1" applyFill="1">
      <alignment/>
      <protection/>
    </xf>
    <xf numFmtId="0" fontId="2" fillId="0" borderId="0" xfId="53" applyFont="1" applyFill="1">
      <alignment/>
      <protection/>
    </xf>
    <xf numFmtId="3" fontId="5" fillId="0" borderId="0" xfId="53" applyNumberFormat="1" applyFont="1" applyAlignment="1" applyProtection="1">
      <alignment horizontal="center"/>
      <protection/>
    </xf>
    <xf numFmtId="3" fontId="6" fillId="0" borderId="0" xfId="53" applyNumberFormat="1" applyFont="1" applyFill="1">
      <alignment/>
      <protection/>
    </xf>
    <xf numFmtId="0" fontId="6" fillId="0" borderId="0" xfId="53" applyFont="1">
      <alignment/>
      <protection/>
    </xf>
    <xf numFmtId="164" fontId="2" fillId="0" borderId="0" xfId="53" applyNumberFormat="1" applyFill="1">
      <alignment/>
      <protection/>
    </xf>
    <xf numFmtId="164" fontId="2" fillId="0" borderId="0" xfId="53" applyNumberFormat="1">
      <alignment/>
      <protection/>
    </xf>
    <xf numFmtId="0" fontId="6" fillId="0" borderId="0" xfId="53" applyFont="1" applyFill="1" applyAlignment="1">
      <alignment horizontal="center"/>
      <protection/>
    </xf>
    <xf numFmtId="3" fontId="2" fillId="0" borderId="0" xfId="53" applyNumberFormat="1" applyFill="1">
      <alignment/>
      <protection/>
    </xf>
    <xf numFmtId="3" fontId="0" fillId="0" borderId="0" xfId="0" applyNumberFormat="1" applyAlignment="1">
      <alignment/>
    </xf>
    <xf numFmtId="0" fontId="7" fillId="0" borderId="0" xfId="53" applyFont="1">
      <alignment/>
      <protection/>
    </xf>
    <xf numFmtId="0" fontId="49" fillId="0" borderId="0" xfId="0" applyFont="1" applyAlignment="1">
      <alignment/>
    </xf>
    <xf numFmtId="0" fontId="8" fillId="0" borderId="0" xfId="53" applyFont="1">
      <alignment/>
      <protection/>
    </xf>
    <xf numFmtId="0" fontId="7" fillId="0" borderId="0" xfId="53" applyFont="1" applyFill="1">
      <alignment/>
      <protection/>
    </xf>
    <xf numFmtId="0" fontId="10" fillId="0" borderId="0" xfId="53" applyFont="1" applyFill="1">
      <alignment/>
      <protection/>
    </xf>
    <xf numFmtId="0" fontId="50" fillId="0" borderId="0" xfId="0" applyFont="1" applyAlignment="1">
      <alignment/>
    </xf>
    <xf numFmtId="0" fontId="10" fillId="0" borderId="0" xfId="53" applyFont="1">
      <alignment/>
      <protection/>
    </xf>
    <xf numFmtId="0" fontId="51" fillId="0" borderId="0" xfId="0" applyFont="1" applyAlignment="1">
      <alignment/>
    </xf>
    <xf numFmtId="164" fontId="5" fillId="0" borderId="0" xfId="53" applyNumberFormat="1" applyFont="1" applyAlignment="1" applyProtection="1">
      <alignment horizontal="center"/>
      <protection/>
    </xf>
    <xf numFmtId="0" fontId="8" fillId="0" borderId="10" xfId="53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5" fillId="0" borderId="0" xfId="53" applyFont="1" applyAlignment="1" applyProtection="1">
      <alignment/>
      <protection/>
    </xf>
    <xf numFmtId="0" fontId="0" fillId="0" borderId="0" xfId="0" applyAlignment="1">
      <alignment/>
    </xf>
    <xf numFmtId="0" fontId="4" fillId="0" borderId="0" xfId="53" applyFont="1" applyAlignment="1">
      <alignment/>
      <protection/>
    </xf>
    <xf numFmtId="0" fontId="11" fillId="0" borderId="0" xfId="53" applyFont="1" applyBorder="1" applyAlignment="1" applyProtection="1">
      <alignment/>
      <protection/>
    </xf>
    <xf numFmtId="0" fontId="11" fillId="0" borderId="0" xfId="53" applyFont="1" applyAlignment="1">
      <alignment/>
      <protection/>
    </xf>
    <xf numFmtId="3" fontId="12" fillId="0" borderId="0" xfId="53" applyNumberFormat="1" applyFont="1" applyAlignment="1" applyProtection="1">
      <alignment/>
      <protection/>
    </xf>
    <xf numFmtId="3" fontId="11" fillId="0" borderId="0" xfId="53" applyNumberFormat="1" applyFont="1" applyAlignment="1" applyProtection="1">
      <alignment/>
      <protection/>
    </xf>
    <xf numFmtId="3" fontId="11" fillId="0" borderId="0" xfId="53" applyNumberFormat="1" applyFont="1" applyAlignment="1">
      <alignment/>
      <protection/>
    </xf>
    <xf numFmtId="166" fontId="11" fillId="0" borderId="0" xfId="52" applyNumberFormat="1" applyFont="1" applyBorder="1" applyAlignment="1" applyProtection="1">
      <alignment/>
      <protection/>
    </xf>
    <xf numFmtId="0" fontId="11" fillId="0" borderId="10" xfId="53" applyFont="1" applyBorder="1" applyAlignment="1">
      <alignment/>
      <protection/>
    </xf>
    <xf numFmtId="0" fontId="2" fillId="0" borderId="0" xfId="53" applyBorder="1" applyAlignment="1">
      <alignment/>
      <protection/>
    </xf>
    <xf numFmtId="0" fontId="7" fillId="0" borderId="0" xfId="53" applyFont="1" applyBorder="1" applyAlignment="1" applyProtection="1">
      <alignment/>
      <protection/>
    </xf>
    <xf numFmtId="0" fontId="2" fillId="0" borderId="0" xfId="53" applyAlignment="1">
      <alignment/>
      <protection/>
    </xf>
    <xf numFmtId="0" fontId="52" fillId="0" borderId="0" xfId="53" applyFont="1" applyFill="1" applyAlignment="1">
      <alignment/>
      <protection/>
    </xf>
    <xf numFmtId="0" fontId="11" fillId="0" borderId="0" xfId="53" applyFont="1" applyAlignment="1" applyProtection="1">
      <alignment/>
      <protection/>
    </xf>
    <xf numFmtId="0" fontId="3" fillId="0" borderId="0" xfId="53" applyFont="1" applyAlignment="1">
      <alignment/>
      <protection/>
    </xf>
    <xf numFmtId="0" fontId="11" fillId="0" borderId="0" xfId="53" applyFont="1" applyBorder="1" applyAlignment="1">
      <alignment/>
      <protection/>
    </xf>
    <xf numFmtId="164" fontId="12" fillId="0" borderId="0" xfId="48" applyNumberFormat="1" applyFont="1" applyAlignment="1" applyProtection="1">
      <alignment/>
      <protection/>
    </xf>
    <xf numFmtId="165" fontId="11" fillId="0" borderId="0" xfId="53" applyNumberFormat="1" applyFont="1" applyAlignment="1" applyProtection="1">
      <alignment/>
      <protection/>
    </xf>
    <xf numFmtId="165" fontId="4" fillId="0" borderId="11" xfId="53" applyNumberFormat="1" applyFont="1" applyBorder="1" applyAlignment="1" applyProtection="1">
      <alignment/>
      <protection/>
    </xf>
    <xf numFmtId="165" fontId="7" fillId="0" borderId="0" xfId="53" applyNumberFormat="1" applyFont="1" applyBorder="1" applyAlignment="1" applyProtection="1">
      <alignment/>
      <protection/>
    </xf>
    <xf numFmtId="164" fontId="11" fillId="0" borderId="0" xfId="53" applyNumberFormat="1" applyFont="1" applyAlignment="1" applyProtection="1">
      <alignment/>
      <protection/>
    </xf>
    <xf numFmtId="0" fontId="12" fillId="0" borderId="0" xfId="53" applyFont="1" applyAlignment="1" applyProtection="1">
      <alignment/>
      <protection/>
    </xf>
    <xf numFmtId="0" fontId="8" fillId="0" borderId="11" xfId="53" applyFont="1" applyFill="1" applyBorder="1" applyAlignment="1" applyProtection="1">
      <alignment horizontal="center" vertical="center"/>
      <protection/>
    </xf>
    <xf numFmtId="0" fontId="8" fillId="0" borderId="10" xfId="53" applyFont="1" applyFill="1" applyBorder="1" applyAlignment="1" applyProtection="1">
      <alignment horizontal="center" vertical="center"/>
      <protection/>
    </xf>
    <xf numFmtId="0" fontId="8" fillId="0" borderId="11" xfId="53" applyFont="1" applyFill="1" applyBorder="1" applyAlignment="1" applyProtection="1">
      <alignment horizontal="center" vertical="center" wrapText="1"/>
      <protection/>
    </xf>
    <xf numFmtId="0" fontId="8" fillId="0" borderId="10" xfId="53" applyFont="1" applyFill="1" applyBorder="1" applyAlignment="1" applyProtection="1">
      <alignment horizontal="center" vertical="center" wrapText="1"/>
      <protection/>
    </xf>
    <xf numFmtId="0" fontId="5" fillId="0" borderId="0" xfId="53" applyFont="1" applyAlignment="1" applyProtection="1">
      <alignment horizontal="right"/>
      <protection/>
    </xf>
    <xf numFmtId="0" fontId="9" fillId="0" borderId="0" xfId="53" applyFont="1" applyAlignment="1" applyProtection="1">
      <alignment horizontal="center" wrapText="1"/>
      <protection/>
    </xf>
    <xf numFmtId="0" fontId="9" fillId="0" borderId="0" xfId="53" applyFont="1" applyAlignment="1" applyProtection="1">
      <alignment horizontal="center"/>
      <protection/>
    </xf>
    <xf numFmtId="0" fontId="49" fillId="0" borderId="0" xfId="0" applyFont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2 2 8 MOVIMIENTO MENSUAL DEL NUMERO DE PENSIONES RT VIGENTES" xfId="48"/>
    <cellStyle name="Currency" xfId="49"/>
    <cellStyle name="Currency [0]" xfId="50"/>
    <cellStyle name="Neutral" xfId="51"/>
    <cellStyle name="Normal_2 2 7 COSTO DE PENSIONES POR RT EN NOMINA" xfId="52"/>
    <cellStyle name="Normal_2 2 8 MOVIMIENTO MENSUAL DEL NUMERO DE PENSIONES RT VIGENTE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2114550</xdr:colOff>
      <xdr:row>5</xdr:row>
      <xdr:rowOff>9525</xdr:rowOff>
    </xdr:to>
    <xdr:pic>
      <xdr:nvPicPr>
        <xdr:cNvPr id="1" name="2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21145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0</xdr:row>
      <xdr:rowOff>0</xdr:rowOff>
    </xdr:from>
    <xdr:to>
      <xdr:col>5</xdr:col>
      <xdr:colOff>9525</xdr:colOff>
      <xdr:row>5</xdr:row>
      <xdr:rowOff>9525</xdr:rowOff>
    </xdr:to>
    <xdr:pic>
      <xdr:nvPicPr>
        <xdr:cNvPr id="2" name="3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8220075" y="0"/>
          <a:ext cx="24765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46"/>
  <sheetViews>
    <sheetView showGridLines="0" tabSelected="1" zoomScale="95" zoomScaleNormal="95" zoomScaleSheetLayoutView="90" zoomScalePageLayoutView="0" workbookViewId="0" topLeftCell="A1">
      <selection activeCell="A8" sqref="A8:E8"/>
    </sheetView>
  </sheetViews>
  <sheetFormatPr defaultColWidth="13.28125" defaultRowHeight="15"/>
  <cols>
    <col min="1" max="1" width="31.8515625" style="37" customWidth="1"/>
    <col min="2" max="2" width="30.57421875" style="37" customWidth="1"/>
    <col min="3" max="3" width="31.421875" style="37" customWidth="1"/>
    <col min="4" max="4" width="29.140625" style="37" customWidth="1"/>
    <col min="5" max="5" width="37.28125" style="37" customWidth="1"/>
    <col min="6" max="6" width="13.28125" style="1" customWidth="1"/>
    <col min="7" max="8" width="13.28125" style="0" customWidth="1"/>
    <col min="9" max="9" width="13.57421875" style="1" bestFit="1" customWidth="1"/>
    <col min="10" max="16384" width="13.28125" style="2" customWidth="1"/>
  </cols>
  <sheetData>
    <row r="1" spans="1:5" ht="15.75" customHeight="1">
      <c r="A1" s="52"/>
      <c r="B1" s="52"/>
      <c r="C1" s="52"/>
      <c r="D1" s="52"/>
      <c r="E1" s="52"/>
    </row>
    <row r="2" spans="1:5" ht="15.75" customHeight="1">
      <c r="A2" s="25"/>
      <c r="B2" s="25"/>
      <c r="C2" s="25"/>
      <c r="D2" s="25"/>
      <c r="E2" s="25"/>
    </row>
    <row r="3" spans="1:5" ht="15.75" customHeight="1">
      <c r="A3" s="25"/>
      <c r="B3" s="25"/>
      <c r="C3" s="25"/>
      <c r="D3" s="25"/>
      <c r="E3" s="25"/>
    </row>
    <row r="4" spans="1:5" ht="15.75" customHeight="1">
      <c r="A4" s="25"/>
      <c r="B4" s="25"/>
      <c r="C4" s="25"/>
      <c r="D4" s="25"/>
      <c r="E4" s="25"/>
    </row>
    <row r="5" spans="1:5" ht="15.75" customHeight="1">
      <c r="A5" s="25"/>
      <c r="B5" s="25"/>
      <c r="C5" s="25"/>
      <c r="D5" s="25"/>
      <c r="E5" s="25"/>
    </row>
    <row r="6" spans="1:10" s="16" customFormat="1" ht="17.25" customHeight="1">
      <c r="A6" s="55" t="s">
        <v>19</v>
      </c>
      <c r="B6" s="55"/>
      <c r="C6" s="55"/>
      <c r="D6" s="55"/>
      <c r="E6" s="55"/>
      <c r="F6" s="15"/>
      <c r="G6" s="15"/>
      <c r="H6" s="15"/>
      <c r="I6" s="15"/>
      <c r="J6" s="15"/>
    </row>
    <row r="7" spans="1:5" ht="12.75" customHeight="1">
      <c r="A7" s="40"/>
      <c r="B7" s="26"/>
      <c r="C7" s="38"/>
      <c r="D7" s="40"/>
      <c r="E7" s="40"/>
    </row>
    <row r="8" spans="1:9" s="20" customFormat="1" ht="38.25" customHeight="1">
      <c r="A8" s="53" t="s">
        <v>20</v>
      </c>
      <c r="B8" s="54"/>
      <c r="C8" s="54"/>
      <c r="D8" s="54"/>
      <c r="E8" s="54"/>
      <c r="F8" s="18"/>
      <c r="G8" s="19"/>
      <c r="H8" s="19"/>
      <c r="I8" s="18"/>
    </row>
    <row r="9" spans="1:5" ht="12.75" customHeight="1">
      <c r="A9" s="27"/>
      <c r="B9" s="27"/>
      <c r="C9" s="27"/>
      <c r="D9" s="27"/>
      <c r="E9" s="27"/>
    </row>
    <row r="10" spans="1:9" s="3" customFormat="1" ht="18" customHeight="1">
      <c r="A10" s="48" t="s">
        <v>0</v>
      </c>
      <c r="B10" s="48" t="s">
        <v>1</v>
      </c>
      <c r="C10" s="48"/>
      <c r="D10" s="48"/>
      <c r="E10" s="50" t="s">
        <v>21</v>
      </c>
      <c r="F10" s="4"/>
      <c r="I10" s="4"/>
    </row>
    <row r="11" spans="1:9" s="3" customFormat="1" ht="32.25" customHeight="1">
      <c r="A11" s="49"/>
      <c r="B11" s="23" t="s">
        <v>2</v>
      </c>
      <c r="C11" s="24" t="s">
        <v>3</v>
      </c>
      <c r="D11" s="24" t="s">
        <v>4</v>
      </c>
      <c r="E11" s="51"/>
      <c r="F11" s="4"/>
      <c r="I11" s="4"/>
    </row>
    <row r="12" spans="1:5" ht="15" customHeight="1">
      <c r="A12" s="28"/>
      <c r="B12" s="28"/>
      <c r="C12" s="28"/>
      <c r="D12" s="28"/>
      <c r="E12" s="41"/>
    </row>
    <row r="13" spans="1:6" ht="15" customHeight="1">
      <c r="A13" s="29"/>
      <c r="B13" s="29"/>
      <c r="C13" s="29"/>
      <c r="D13" s="29"/>
      <c r="E13" s="29"/>
      <c r="F13" s="5"/>
    </row>
    <row r="14" spans="1:5" ht="15" customHeight="1">
      <c r="A14" s="29"/>
      <c r="B14" s="29"/>
      <c r="C14" s="32"/>
      <c r="D14" s="29"/>
      <c r="E14" s="29"/>
    </row>
    <row r="15" spans="1:9" s="8" customFormat="1" ht="15" customHeight="1">
      <c r="A15" s="47" t="s">
        <v>5</v>
      </c>
      <c r="B15" s="30">
        <f>B39</f>
        <v>18536</v>
      </c>
      <c r="C15" s="30">
        <f>C39</f>
        <v>1730</v>
      </c>
      <c r="D15" s="30">
        <f>D39</f>
        <v>1089</v>
      </c>
      <c r="E15" s="42">
        <f>SUM(E17:E43)</f>
        <v>942222.5000000001</v>
      </c>
      <c r="F15" s="6"/>
      <c r="I15" s="11"/>
    </row>
    <row r="16" spans="1:5" ht="15" customHeight="1">
      <c r="A16" s="29"/>
      <c r="B16" s="29"/>
      <c r="C16" s="29"/>
      <c r="D16" s="29"/>
      <c r="E16" s="43"/>
    </row>
    <row r="17" spans="1:10" ht="13.5" customHeight="1">
      <c r="A17" s="39" t="s">
        <v>6</v>
      </c>
      <c r="B17" s="31">
        <v>18803</v>
      </c>
      <c r="C17" s="39">
        <v>23</v>
      </c>
      <c r="D17" s="39">
        <v>61</v>
      </c>
      <c r="E17" s="46">
        <v>68243.90000000001</v>
      </c>
      <c r="F17" s="22"/>
      <c r="G17" s="13"/>
      <c r="I17" s="12"/>
      <c r="J17" s="10"/>
    </row>
    <row r="18" spans="1:10" ht="13.5" customHeight="1">
      <c r="A18" s="29"/>
      <c r="B18" s="32"/>
      <c r="C18" s="29"/>
      <c r="D18" s="29"/>
      <c r="E18" s="46"/>
      <c r="F18" s="22"/>
      <c r="G18" s="13"/>
      <c r="I18" s="12"/>
      <c r="J18" s="10"/>
    </row>
    <row r="19" spans="1:10" ht="13.5" customHeight="1">
      <c r="A19" s="39" t="s">
        <v>7</v>
      </c>
      <c r="B19" s="31">
        <v>18600</v>
      </c>
      <c r="C19" s="39">
        <v>252</v>
      </c>
      <c r="D19" s="39">
        <v>135</v>
      </c>
      <c r="E19" s="46">
        <v>73701.1</v>
      </c>
      <c r="F19" s="22"/>
      <c r="G19" s="13"/>
      <c r="I19" s="12"/>
      <c r="J19" s="10"/>
    </row>
    <row r="20" spans="1:10" ht="13.5" customHeight="1">
      <c r="A20" s="29"/>
      <c r="B20" s="32"/>
      <c r="C20" s="29"/>
      <c r="D20" s="29"/>
      <c r="E20" s="46"/>
      <c r="F20" s="22"/>
      <c r="G20" s="13"/>
      <c r="I20" s="12"/>
      <c r="J20" s="10"/>
    </row>
    <row r="21" spans="1:10" ht="13.5" customHeight="1">
      <c r="A21" s="39" t="s">
        <v>8</v>
      </c>
      <c r="B21" s="31">
        <v>18611</v>
      </c>
      <c r="C21" s="39">
        <v>378</v>
      </c>
      <c r="D21" s="39">
        <v>199</v>
      </c>
      <c r="E21" s="46">
        <v>71529.1</v>
      </c>
      <c r="F21" s="22"/>
      <c r="G21" s="13"/>
      <c r="I21" s="12"/>
      <c r="J21" s="10"/>
    </row>
    <row r="22" spans="1:10" ht="13.5" customHeight="1">
      <c r="A22" s="29"/>
      <c r="B22" s="32"/>
      <c r="C22" s="29"/>
      <c r="D22" s="29"/>
      <c r="E22" s="46"/>
      <c r="F22" s="22"/>
      <c r="G22" s="13"/>
      <c r="I22" s="12"/>
      <c r="J22" s="10"/>
    </row>
    <row r="23" spans="1:10" ht="13.5" customHeight="1">
      <c r="A23" s="39" t="s">
        <v>9</v>
      </c>
      <c r="B23" s="31">
        <v>18663</v>
      </c>
      <c r="C23" s="39">
        <v>468</v>
      </c>
      <c r="D23" s="39">
        <v>270</v>
      </c>
      <c r="E23" s="46">
        <v>70572.2</v>
      </c>
      <c r="F23" s="22"/>
      <c r="G23" s="13"/>
      <c r="I23" s="12"/>
      <c r="J23" s="10"/>
    </row>
    <row r="24" spans="1:10" ht="13.5" customHeight="1">
      <c r="A24" s="29"/>
      <c r="B24" s="32"/>
      <c r="C24" s="29"/>
      <c r="D24" s="29"/>
      <c r="E24" s="46"/>
      <c r="F24" s="22"/>
      <c r="G24" s="13"/>
      <c r="I24" s="12"/>
      <c r="J24" s="10"/>
    </row>
    <row r="25" spans="1:10" ht="13.5" customHeight="1">
      <c r="A25" s="39" t="s">
        <v>10</v>
      </c>
      <c r="B25" s="31">
        <v>18679</v>
      </c>
      <c r="C25" s="39">
        <v>526</v>
      </c>
      <c r="D25" s="39">
        <v>305</v>
      </c>
      <c r="E25" s="46">
        <v>70578</v>
      </c>
      <c r="F25" s="22"/>
      <c r="G25" s="13"/>
      <c r="I25" s="12"/>
      <c r="J25" s="10"/>
    </row>
    <row r="26" spans="1:10" ht="13.5" customHeight="1">
      <c r="A26" s="29"/>
      <c r="B26" s="32"/>
      <c r="C26" s="29"/>
      <c r="D26" s="29"/>
      <c r="E26" s="46"/>
      <c r="F26" s="22"/>
      <c r="G26" s="13"/>
      <c r="I26" s="12"/>
      <c r="J26" s="10"/>
    </row>
    <row r="27" spans="1:10" ht="13.5" customHeight="1">
      <c r="A27" s="39" t="s">
        <v>11</v>
      </c>
      <c r="B27" s="31">
        <v>18679</v>
      </c>
      <c r="C27" s="39">
        <v>607</v>
      </c>
      <c r="D27" s="39">
        <v>342</v>
      </c>
      <c r="E27" s="46">
        <v>71991.6</v>
      </c>
      <c r="F27" s="22"/>
      <c r="G27" s="13"/>
      <c r="I27" s="12"/>
      <c r="J27" s="10"/>
    </row>
    <row r="28" spans="1:10" ht="13.5" customHeight="1">
      <c r="A28" s="29"/>
      <c r="B28" s="32"/>
      <c r="C28" s="29"/>
      <c r="D28" s="29"/>
      <c r="E28" s="46"/>
      <c r="F28" s="22"/>
      <c r="G28" s="13"/>
      <c r="I28" s="12"/>
      <c r="J28" s="10"/>
    </row>
    <row r="29" spans="1:10" ht="13.5" customHeight="1">
      <c r="A29" s="39" t="s">
        <v>12</v>
      </c>
      <c r="B29" s="31">
        <v>18686</v>
      </c>
      <c r="C29" s="39">
        <v>757</v>
      </c>
      <c r="D29" s="39">
        <v>432</v>
      </c>
      <c r="E29" s="46">
        <v>82767.09999999999</v>
      </c>
      <c r="F29" s="22"/>
      <c r="G29" s="13"/>
      <c r="I29" s="12"/>
      <c r="J29" s="10"/>
    </row>
    <row r="30" spans="1:10" ht="13.5" customHeight="1">
      <c r="A30" s="29"/>
      <c r="B30" s="32"/>
      <c r="C30" s="29"/>
      <c r="D30" s="29"/>
      <c r="E30" s="46"/>
      <c r="F30" s="22"/>
      <c r="G30" s="13"/>
      <c r="I30" s="12"/>
      <c r="J30" s="10"/>
    </row>
    <row r="31" spans="1:10" ht="13.5" customHeight="1">
      <c r="A31" s="39" t="s">
        <v>13</v>
      </c>
      <c r="B31" s="31">
        <v>18507</v>
      </c>
      <c r="C31" s="31">
        <v>878</v>
      </c>
      <c r="D31" s="31">
        <v>504</v>
      </c>
      <c r="E31" s="46">
        <v>71719.3</v>
      </c>
      <c r="F31" s="22"/>
      <c r="G31" s="13"/>
      <c r="I31" s="12"/>
      <c r="J31" s="10"/>
    </row>
    <row r="32" spans="1:10" ht="13.5" customHeight="1">
      <c r="A32" s="29"/>
      <c r="B32" s="32"/>
      <c r="C32" s="29"/>
      <c r="D32" s="29"/>
      <c r="E32" s="46"/>
      <c r="F32" s="22"/>
      <c r="G32" s="13"/>
      <c r="I32" s="12"/>
      <c r="J32" s="10"/>
    </row>
    <row r="33" spans="1:10" ht="13.5" customHeight="1">
      <c r="A33" s="39" t="s">
        <v>14</v>
      </c>
      <c r="B33" s="31">
        <v>18477</v>
      </c>
      <c r="C33" s="31">
        <v>1024</v>
      </c>
      <c r="D33" s="31">
        <v>649</v>
      </c>
      <c r="E33" s="46">
        <v>70645.8</v>
      </c>
      <c r="F33" s="22"/>
      <c r="G33" s="13"/>
      <c r="I33" s="12"/>
      <c r="J33" s="10"/>
    </row>
    <row r="34" spans="1:10" ht="13.5" customHeight="1">
      <c r="A34" s="29"/>
      <c r="B34" s="32"/>
      <c r="C34" s="29"/>
      <c r="D34" s="29"/>
      <c r="E34" s="46"/>
      <c r="F34" s="22"/>
      <c r="G34" s="13"/>
      <c r="I34" s="12"/>
      <c r="J34" s="10"/>
    </row>
    <row r="35" spans="1:10" ht="13.5" customHeight="1">
      <c r="A35" s="39" t="s">
        <v>15</v>
      </c>
      <c r="B35" s="31">
        <v>18510</v>
      </c>
      <c r="C35" s="31">
        <v>1155</v>
      </c>
      <c r="D35" s="31">
        <v>719</v>
      </c>
      <c r="E35" s="46">
        <v>73208.2</v>
      </c>
      <c r="F35" s="22"/>
      <c r="G35" s="13"/>
      <c r="I35" s="12"/>
      <c r="J35" s="10"/>
    </row>
    <row r="36" spans="1:10" ht="13.5" customHeight="1">
      <c r="A36" s="29"/>
      <c r="B36" s="32"/>
      <c r="C36" s="29"/>
      <c r="D36" s="29"/>
      <c r="E36" s="46"/>
      <c r="F36" s="22"/>
      <c r="G36" s="13"/>
      <c r="I36" s="12"/>
      <c r="J36" s="10"/>
    </row>
    <row r="37" spans="1:10" ht="13.5" customHeight="1">
      <c r="A37" s="39" t="s">
        <v>16</v>
      </c>
      <c r="B37" s="31">
        <v>18519</v>
      </c>
      <c r="C37" s="31">
        <v>1412</v>
      </c>
      <c r="D37" s="31">
        <v>878</v>
      </c>
      <c r="E37" s="46">
        <v>74543.8</v>
      </c>
      <c r="F37" s="22"/>
      <c r="G37" s="13"/>
      <c r="I37" s="12"/>
      <c r="J37" s="10"/>
    </row>
    <row r="38" spans="1:10" ht="13.5" customHeight="1">
      <c r="A38" s="29"/>
      <c r="B38" s="32"/>
      <c r="C38" s="29"/>
      <c r="D38" s="29"/>
      <c r="E38" s="46"/>
      <c r="F38" s="22"/>
      <c r="G38" s="13"/>
      <c r="I38" s="12"/>
      <c r="J38" s="10"/>
    </row>
    <row r="39" spans="1:10" ht="13.5" customHeight="1">
      <c r="A39" s="39" t="s">
        <v>17</v>
      </c>
      <c r="B39" s="31">
        <v>18536</v>
      </c>
      <c r="C39" s="31">
        <v>1730</v>
      </c>
      <c r="D39" s="31">
        <v>1089</v>
      </c>
      <c r="E39" s="46">
        <v>73332.40000000001</v>
      </c>
      <c r="F39" s="22"/>
      <c r="G39" s="13"/>
      <c r="I39" s="12"/>
      <c r="J39" s="10"/>
    </row>
    <row r="40" spans="1:9" ht="13.5" customHeight="1">
      <c r="A40" s="29"/>
      <c r="B40" s="32"/>
      <c r="C40" s="29"/>
      <c r="D40" s="29"/>
      <c r="E40" s="46"/>
      <c r="F40" s="7"/>
      <c r="G40" s="13"/>
      <c r="I40" s="9"/>
    </row>
    <row r="41" spans="1:9" ht="13.5" customHeight="1">
      <c r="A41" s="39" t="s">
        <v>18</v>
      </c>
      <c r="B41" s="31"/>
      <c r="C41" s="39"/>
      <c r="D41" s="39"/>
      <c r="E41" s="46"/>
      <c r="F41" s="7"/>
      <c r="G41" s="13"/>
      <c r="I41" s="9"/>
    </row>
    <row r="42" spans="1:9" ht="13.5" customHeight="1">
      <c r="A42" s="39" t="s">
        <v>22</v>
      </c>
      <c r="B42" s="33">
        <v>7898</v>
      </c>
      <c r="C42" s="39">
        <v>0</v>
      </c>
      <c r="D42" s="39">
        <v>0</v>
      </c>
      <c r="E42" s="46">
        <v>34288.6</v>
      </c>
      <c r="F42" s="7"/>
      <c r="I42" s="9"/>
    </row>
    <row r="43" spans="1:9" ht="13.5" customHeight="1">
      <c r="A43" s="39" t="s">
        <v>23</v>
      </c>
      <c r="B43" s="33">
        <v>7763</v>
      </c>
      <c r="C43" s="39">
        <v>0</v>
      </c>
      <c r="D43" s="39">
        <v>0</v>
      </c>
      <c r="E43" s="46">
        <v>35101.4</v>
      </c>
      <c r="I43" s="9"/>
    </row>
    <row r="44" spans="1:9" ht="13.5" customHeight="1">
      <c r="A44" s="34"/>
      <c r="B44" s="34"/>
      <c r="C44" s="34"/>
      <c r="D44" s="34"/>
      <c r="E44" s="46"/>
      <c r="I44" s="9"/>
    </row>
    <row r="45" spans="1:5" ht="13.5" customHeight="1">
      <c r="A45" s="35"/>
      <c r="B45" s="35"/>
      <c r="C45" s="35"/>
      <c r="D45" s="35"/>
      <c r="E45" s="44"/>
    </row>
    <row r="46" spans="1:9" s="14" customFormat="1" ht="13.5" customHeight="1">
      <c r="A46" s="36" t="s">
        <v>24</v>
      </c>
      <c r="B46" s="36"/>
      <c r="C46" s="36"/>
      <c r="D46" s="36"/>
      <c r="E46" s="45"/>
      <c r="F46" s="17"/>
      <c r="G46" s="21"/>
      <c r="H46" s="21"/>
      <c r="I46" s="17"/>
    </row>
    <row r="47" ht="13.5" customHeight="1"/>
  </sheetData>
  <sheetProtection/>
  <mergeCells count="6">
    <mergeCell ref="A10:A11"/>
    <mergeCell ref="B10:D10"/>
    <mergeCell ref="E10:E11"/>
    <mergeCell ref="A1:E1"/>
    <mergeCell ref="A8:E8"/>
    <mergeCell ref="A6:E6"/>
  </mergeCells>
  <printOptions/>
  <pageMargins left="0.984251968503937" right="0" top="0" bottom="0.5905511811023623" header="0" footer="0"/>
  <pageSetup firstPageNumber="215" useFirstPageNumber="1" fitToHeight="1" fitToWidth="1" horizontalDpi="300" verticalDpi="300" orientation="landscape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2014-05-02T17:17:38Z</cp:lastPrinted>
  <dcterms:created xsi:type="dcterms:W3CDTF">2012-04-27T18:39:01Z</dcterms:created>
  <dcterms:modified xsi:type="dcterms:W3CDTF">2014-07-02T20:37:34Z</dcterms:modified>
  <cp:category/>
  <cp:version/>
  <cp:contentType/>
  <cp:contentStatus/>
</cp:coreProperties>
</file>