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5480" windowHeight="10170" activeTab="0"/>
  </bookViews>
  <sheets>
    <sheet name="2.2.11_2013" sheetId="1" r:id="rId1"/>
  </sheets>
  <externalReferences>
    <externalReference r:id="rId4"/>
  </externalReferences>
  <definedNames>
    <definedName name="_xlnm.Print_Area" localSheetId="0">'2.2.11_2013'!$A$1:$E$30</definedName>
    <definedName name="C.CINCUENTAYCUATRO" localSheetId="0">#REF!</definedName>
    <definedName name="C.CINCUENTAYCUATRO">#REF!</definedName>
    <definedName name="CHEQUESCANCELADOS" localSheetId="0">#REF!</definedName>
    <definedName name="CHEQUESCANCELADOS">#REF!</definedName>
    <definedName name="CINC.YCUATRO" localSheetId="0">#REF!</definedName>
    <definedName name="CINC.YCUATRO">#REF!</definedName>
    <definedName name="CINCUENTAYCUATRO" localSheetId="0">#REF!</definedName>
    <definedName name="CINCUENTAYCUATRO">#REF!</definedName>
    <definedName name="CONCENTRADO" localSheetId="0">#REF!</definedName>
    <definedName name="CONCENTRADO">#REF!</definedName>
    <definedName name="Imprimir_área_IM" localSheetId="0">'2.2.11_2013'!$A$1:$E$33</definedName>
    <definedName name="N.ORDINARIA" localSheetId="0">#REF!</definedName>
    <definedName name="N.ORDINARIA">#REF!</definedName>
    <definedName name="NOMINAORDINARIA" localSheetId="0">#REF!</definedName>
    <definedName name="NOMINAORDINARIA">#REF!</definedName>
    <definedName name="ORDINARIA" localSheetId="0">#REF!</definedName>
    <definedName name="ORDINARIA">#REF!</definedName>
    <definedName name="P.P.CUARTASEPT" localSheetId="0">#REF!</definedName>
    <definedName name="P.P.CUARTASEPT">#REF!</definedName>
    <definedName name="P.P.PRIM.SEPT" localSheetId="0">#REF!</definedName>
    <definedName name="P.P.PRIM.SEPT">#REF!</definedName>
    <definedName name="P.P.QUINTASEPT" localSheetId="0">#REF!</definedName>
    <definedName name="P.P.QUINTASEPT">#REF!</definedName>
    <definedName name="P.P.SEG.SEPT." localSheetId="0">#REF!</definedName>
    <definedName name="P.P.SEG.SEPT.">#REF!</definedName>
    <definedName name="P.P.TERC.SEPT." localSheetId="0">#REF!</definedName>
    <definedName name="P.P.TERC.SEPT.">#REF!</definedName>
    <definedName name="P.P.TOTALSEPT." localSheetId="0">#REF!</definedName>
    <definedName name="P.P.TOTALSEPT.">#REF!</definedName>
    <definedName name="P.PAGOS" localSheetId="0">#REF!</definedName>
    <definedName name="P.PAGOS">#REF!</definedName>
    <definedName name="P.U.CUARTASEPT" localSheetId="0">#REF!</definedName>
    <definedName name="P.U.CUARTASEPT">#REF!</definedName>
    <definedName name="P.U.PRIMSEPT" localSheetId="0">#REF!</definedName>
    <definedName name="P.U.PRIMSEPT">#REF!</definedName>
    <definedName name="P.U.QUINTASEPT" localSheetId="0">#REF!</definedName>
    <definedName name="P.U.QUINTASEPT">#REF!</definedName>
    <definedName name="P.U.SEG.SEPT" localSheetId="0">#REF!</definedName>
    <definedName name="P.U.SEG.SEPT">#REF!</definedName>
    <definedName name="P.U.TERC.SEPT" localSheetId="0">#REF!</definedName>
    <definedName name="P.U.TERC.SEPT">#REF!</definedName>
    <definedName name="P.U.TOTALSEPT" localSheetId="0">#REF!</definedName>
    <definedName name="P.U.TOTALSEPT">#REF!</definedName>
    <definedName name="P.UNICOS" localSheetId="0">#REF!</definedName>
    <definedName name="P.UNICOS">#REF!</definedName>
    <definedName name="PAGOS.P." localSheetId="0">#REF!</definedName>
    <definedName name="PAGOS.P.">#REF!</definedName>
    <definedName name="PENSIONES" localSheetId="0">#REF!</definedName>
    <definedName name="PENSIONES">#REF!</definedName>
    <definedName name="RECUPER" localSheetId="0">#REF!</definedName>
    <definedName name="RECUPER">#REF!</definedName>
    <definedName name="S" localSheetId="0">#REF!</definedName>
    <definedName name="S">#REF!</definedName>
    <definedName name="SECENTAS" localSheetId="0">#REF!</definedName>
    <definedName name="SECENTAS">#REF!</definedName>
    <definedName name="SEGUROS" localSheetId="0">#REF!</definedName>
    <definedName name="SEGUROS">#REF!</definedName>
    <definedName name="SER.MED" localSheetId="0">#REF!</definedName>
    <definedName name="SER.MED">#REF!</definedName>
    <definedName name="SETENTAYSIETECEROCUATRO" localSheetId="0">#REF!</definedName>
    <definedName name="SETENTAYSIETECEROCUATRO">#REF!</definedName>
    <definedName name="T.PARTIDA" localSheetId="0">#REF!</definedName>
    <definedName name="T.PARTIDA">#REF!</definedName>
    <definedName name="TOTALP.P." localSheetId="0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<sst xmlns="http://schemas.openxmlformats.org/spreadsheetml/2006/main" count="18" uniqueCount="16">
  <si>
    <t>Tipo de Pensión</t>
  </si>
  <si>
    <t>Número</t>
  </si>
  <si>
    <t>Régimen del 10° Transitorio</t>
  </si>
  <si>
    <t>Régimen de Cuentas Individuales</t>
  </si>
  <si>
    <t>Costo   ( Miles de Pesos )  1/</t>
  </si>
  <si>
    <t>Total</t>
  </si>
  <si>
    <t>Incapacidad parcial permanente</t>
  </si>
  <si>
    <t>Incapacidad total permanente</t>
  </si>
  <si>
    <t>Viudez</t>
  </si>
  <si>
    <t>Orfandad</t>
  </si>
  <si>
    <t>Viudez y Orfandad</t>
  </si>
  <si>
    <t>Ascendencia</t>
  </si>
  <si>
    <t>1/ Los costos corresponden a montos constitutivos.</t>
  </si>
  <si>
    <t>Anuario Estadístico 2013</t>
  </si>
  <si>
    <t xml:space="preserve">Por muerte del trabajador </t>
  </si>
  <si>
    <t>2.2.11 Número y Costo de las Pensiones por Riesgos del Trabajo Otorgadas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</si>
</sst>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_);\(#,##0\)"/>
    <numFmt numFmtId="166" formatCode="#,##0.00_);\(#,##0.00\)"/>
    <numFmt numFmtId="167" formatCode="#,##0.0_);\(#,##0.0\)"/>
    <numFmt numFmtId="168" formatCode="#,##0.00000"/>
    <numFmt numFmtId="169" formatCode="#,##0.0"/>
    <numFmt numFmtId="170" formatCode="#,##0.000_);\(#,##0.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b/>
      <sz val="10"/>
      <name val="Arial"/>
      <family val="2"/>
    </font>
    <font>
      <sz val="9"/>
      <name val="Courier"/>
      <family val="3"/>
    </font>
    <font>
      <b/>
      <sz val="12"/>
      <name val="Arial"/>
      <family val="2"/>
    </font>
    <font>
      <b/>
      <sz val="14"/>
      <name val="Soberana Titular"/>
      <family val="3"/>
    </font>
    <font>
      <sz val="10"/>
      <name val="Soberana Sans Light"/>
      <family val="3"/>
    </font>
    <font>
      <sz val="12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1" applyFont="1">
      <alignment/>
      <protection/>
    </xf>
    <xf numFmtId="0" fontId="2" fillId="0" borderId="0" xfId="51">
      <alignment/>
      <protection/>
    </xf>
    <xf numFmtId="0" fontId="4" fillId="0" borderId="0" xfId="51" applyFont="1">
      <alignment/>
      <protection/>
    </xf>
    <xf numFmtId="0" fontId="5" fillId="0" borderId="0" xfId="51" applyFont="1">
      <alignment/>
      <protection/>
    </xf>
    <xf numFmtId="0" fontId="47" fillId="0" borderId="0" xfId="0" applyFont="1" applyAlignment="1">
      <alignment/>
    </xf>
    <xf numFmtId="168" fontId="4" fillId="0" borderId="0" xfId="51" applyNumberFormat="1" applyFont="1">
      <alignment/>
      <protection/>
    </xf>
    <xf numFmtId="167" fontId="10" fillId="0" borderId="0" xfId="51" applyNumberFormat="1" applyFont="1" applyFill="1" applyAlignment="1" applyProtection="1">
      <alignment horizontal="center"/>
      <protection/>
    </xf>
    <xf numFmtId="167" fontId="11" fillId="0" borderId="0" xfId="51" applyNumberFormat="1" applyFont="1" applyFill="1" applyAlignment="1" applyProtection="1">
      <alignment horizontal="center"/>
      <protection/>
    </xf>
    <xf numFmtId="4" fontId="10" fillId="0" borderId="0" xfId="53" applyNumberFormat="1" applyFont="1" applyFill="1" applyAlignment="1" applyProtection="1">
      <alignment horizontal="center"/>
      <protection/>
    </xf>
    <xf numFmtId="0" fontId="9" fillId="0" borderId="10" xfId="5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51" applyFont="1" applyAlignment="1" applyProtection="1">
      <alignment/>
      <protection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10" fillId="0" borderId="0" xfId="51" applyFont="1" applyBorder="1" applyAlignment="1" applyProtection="1">
      <alignment/>
      <protection/>
    </xf>
    <xf numFmtId="0" fontId="10" fillId="0" borderId="0" xfId="51" applyFont="1" applyAlignment="1">
      <alignment/>
      <protection/>
    </xf>
    <xf numFmtId="0" fontId="11" fillId="0" borderId="0" xfId="51" applyFont="1" applyAlignment="1" applyProtection="1">
      <alignment/>
      <protection/>
    </xf>
    <xf numFmtId="0" fontId="10" fillId="0" borderId="0" xfId="51" applyFont="1" applyAlignment="1" applyProtection="1">
      <alignment/>
      <protection/>
    </xf>
    <xf numFmtId="0" fontId="0" fillId="0" borderId="11" xfId="51" applyFont="1" applyBorder="1" applyAlignment="1" applyProtection="1">
      <alignment/>
      <protection/>
    </xf>
    <xf numFmtId="0" fontId="8" fillId="0" borderId="0" xfId="51" applyFont="1" applyAlignment="1">
      <alignment/>
      <protection/>
    </xf>
    <xf numFmtId="0" fontId="2" fillId="0" borderId="0" xfId="51" applyAlignment="1">
      <alignment/>
      <protection/>
    </xf>
    <xf numFmtId="0" fontId="10" fillId="0" borderId="0" xfId="51" applyFont="1" applyBorder="1" applyAlignment="1">
      <alignment/>
      <protection/>
    </xf>
    <xf numFmtId="165" fontId="11" fillId="0" borderId="0" xfId="51" applyNumberFormat="1" applyFont="1" applyAlignment="1" applyProtection="1">
      <alignment/>
      <protection/>
    </xf>
    <xf numFmtId="165" fontId="10" fillId="0" borderId="0" xfId="51" applyNumberFormat="1" applyFont="1" applyAlignment="1" applyProtection="1">
      <alignment/>
      <protection/>
    </xf>
    <xf numFmtId="165" fontId="10" fillId="0" borderId="0" xfId="51" applyNumberFormat="1" applyFont="1" applyFill="1" applyAlignment="1" applyProtection="1">
      <alignment/>
      <protection/>
    </xf>
    <xf numFmtId="165" fontId="10" fillId="0" borderId="0" xfId="51" applyNumberFormat="1" applyFont="1" applyBorder="1" applyAlignment="1" applyProtection="1">
      <alignment/>
      <protection/>
    </xf>
    <xf numFmtId="0" fontId="0" fillId="0" borderId="11" xfId="51" applyFont="1" applyBorder="1" applyAlignment="1">
      <alignment/>
      <protection/>
    </xf>
    <xf numFmtId="165" fontId="0" fillId="0" borderId="11" xfId="51" applyNumberFormat="1" applyFont="1" applyBorder="1" applyAlignment="1" applyProtection="1">
      <alignment/>
      <protection/>
    </xf>
    <xf numFmtId="165" fontId="0" fillId="0" borderId="0" xfId="51" applyNumberFormat="1" applyFont="1" applyAlignment="1" applyProtection="1">
      <alignment/>
      <protection/>
    </xf>
    <xf numFmtId="165" fontId="2" fillId="0" borderId="0" xfId="51" applyNumberFormat="1" applyAlignment="1" applyProtection="1">
      <alignment/>
      <protection/>
    </xf>
    <xf numFmtId="166" fontId="10" fillId="0" borderId="0" xfId="51" applyNumberFormat="1" applyFont="1" applyBorder="1" applyAlignment="1" applyProtection="1">
      <alignment/>
      <protection/>
    </xf>
    <xf numFmtId="167" fontId="11" fillId="0" borderId="0" xfId="51" applyNumberFormat="1" applyFont="1" applyFill="1" applyAlignment="1" applyProtection="1">
      <alignment/>
      <protection/>
    </xf>
    <xf numFmtId="167" fontId="10" fillId="0" borderId="0" xfId="51" applyNumberFormat="1" applyFont="1" applyFill="1" applyAlignment="1" applyProtection="1">
      <alignment/>
      <protection/>
    </xf>
    <xf numFmtId="166" fontId="0" fillId="0" borderId="11" xfId="51" applyNumberFormat="1" applyFont="1" applyBorder="1" applyAlignment="1" applyProtection="1">
      <alignment/>
      <protection/>
    </xf>
    <xf numFmtId="166" fontId="0" fillId="0" borderId="0" xfId="51" applyNumberFormat="1" applyFont="1" applyAlignment="1" applyProtection="1">
      <alignment/>
      <protection/>
    </xf>
    <xf numFmtId="166" fontId="2" fillId="0" borderId="0" xfId="51" applyNumberFormat="1" applyAlignment="1" applyProtection="1">
      <alignment/>
      <protection/>
    </xf>
    <xf numFmtId="167" fontId="10" fillId="0" borderId="0" xfId="51" applyNumberFormat="1" applyFont="1" applyBorder="1" applyAlignment="1" applyProtection="1">
      <alignment/>
      <protection/>
    </xf>
    <xf numFmtId="167" fontId="10" fillId="0" borderId="0" xfId="51" applyNumberFormat="1" applyFont="1" applyFill="1" applyAlignment="1">
      <alignment/>
      <protection/>
    </xf>
    <xf numFmtId="167" fontId="0" fillId="0" borderId="11" xfId="51" applyNumberFormat="1" applyFont="1" applyBorder="1" applyAlignment="1" applyProtection="1">
      <alignment/>
      <protection/>
    </xf>
    <xf numFmtId="167" fontId="0" fillId="0" borderId="0" xfId="51" applyNumberFormat="1" applyFont="1" applyAlignment="1" applyProtection="1">
      <alignment/>
      <protection/>
    </xf>
    <xf numFmtId="165" fontId="10" fillId="0" borderId="0" xfId="51" applyNumberFormat="1" applyFont="1" applyFill="1" applyAlignment="1">
      <alignment/>
      <protection/>
    </xf>
    <xf numFmtId="0" fontId="6" fillId="0" borderId="0" xfId="51" applyFont="1" applyAlignment="1" applyProtection="1">
      <alignment horizontal="right"/>
      <protection/>
    </xf>
    <xf numFmtId="0" fontId="48" fillId="0" borderId="0" xfId="0" applyFont="1" applyAlignment="1">
      <alignment horizontal="right"/>
    </xf>
    <xf numFmtId="0" fontId="7" fillId="0" borderId="0" xfId="51" applyFont="1" applyAlignment="1" applyProtection="1">
      <alignment horizontal="center" vertical="center"/>
      <protection/>
    </xf>
    <xf numFmtId="0" fontId="9" fillId="0" borderId="11" xfId="5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51" applyFont="1" applyFill="1" applyBorder="1" applyAlignment="1">
      <alignment horizontal="center" vertical="center"/>
      <protection/>
    </xf>
    <xf numFmtId="164" fontId="9" fillId="0" borderId="11" xfId="46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1 AÑO 2004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2286000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86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1552575</xdr:colOff>
      <xdr:row>0</xdr:row>
      <xdr:rowOff>0</xdr:rowOff>
    </xdr:from>
    <xdr:to>
      <xdr:col>5</xdr:col>
      <xdr:colOff>19050</xdr:colOff>
      <xdr:row>5</xdr:row>
      <xdr:rowOff>9525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991600" y="0"/>
          <a:ext cx="2238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rge%20Estrada\Escritorio\2012\ESTAD&#205;STICO%2012\ANUARIO%202011\capitulo%2002%20Pensiones%20por%20Riesgos\ENVIO%20VERSION%20FINAL%20LUC270412%20y%20080512\ULTIMA%20ENTREGA%20NAVARRETE%20060712\2.2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5 2011"/>
      <sheetName val="Hoja1"/>
    </sheetNames>
    <sheetDataSet>
      <sheetData sheetId="0">
        <row r="216">
          <cell r="B216">
            <v>229</v>
          </cell>
          <cell r="D216">
            <v>28</v>
          </cell>
          <cell r="N216">
            <v>123</v>
          </cell>
        </row>
        <row r="266">
          <cell r="B266">
            <v>312</v>
          </cell>
          <cell r="D266">
            <v>34</v>
          </cell>
          <cell r="F266">
            <v>16</v>
          </cell>
          <cell r="H266">
            <v>9</v>
          </cell>
          <cell r="J266">
            <v>63</v>
          </cell>
          <cell r="L266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rgb="FFFF0000"/>
    <pageSetUpPr fitToPage="1"/>
  </sheetPr>
  <dimension ref="A1:J36"/>
  <sheetViews>
    <sheetView showGridLines="0" tabSelected="1" zoomScale="90" zoomScaleNormal="90" zoomScaleSheetLayoutView="90" zoomScalePageLayoutView="0" workbookViewId="0" topLeftCell="A1">
      <selection activeCell="A8" sqref="A8:E8"/>
    </sheetView>
  </sheetViews>
  <sheetFormatPr defaultColWidth="13.28125" defaultRowHeight="12.75"/>
  <cols>
    <col min="1" max="1" width="55.00390625" style="21" customWidth="1"/>
    <col min="2" max="5" width="28.28125" style="21" customWidth="1"/>
    <col min="6" max="7" width="18.421875" style="2" bestFit="1" customWidth="1"/>
    <col min="8" max="16384" width="13.28125" style="2" customWidth="1"/>
  </cols>
  <sheetData>
    <row r="1" spans="1:5" s="4" customFormat="1" ht="15.75" customHeight="1">
      <c r="A1" s="42"/>
      <c r="B1" s="42"/>
      <c r="C1" s="42"/>
      <c r="D1" s="42"/>
      <c r="E1" s="42"/>
    </row>
    <row r="2" spans="1:5" s="4" customFormat="1" ht="15.75" customHeight="1">
      <c r="A2" s="12"/>
      <c r="B2" s="12"/>
      <c r="C2" s="12"/>
      <c r="D2" s="12"/>
      <c r="E2" s="12"/>
    </row>
    <row r="3" spans="1:5" s="4" customFormat="1" ht="15.75" customHeight="1">
      <c r="A3" s="12"/>
      <c r="B3" s="12"/>
      <c r="C3" s="12"/>
      <c r="D3" s="12"/>
      <c r="E3" s="12"/>
    </row>
    <row r="4" spans="1:5" s="4" customFormat="1" ht="15.75" customHeight="1">
      <c r="A4" s="12"/>
      <c r="B4" s="12"/>
      <c r="C4" s="12"/>
      <c r="D4" s="12"/>
      <c r="E4" s="12"/>
    </row>
    <row r="5" spans="1:5" s="4" customFormat="1" ht="15.75" customHeight="1">
      <c r="A5" s="12"/>
      <c r="B5" s="12"/>
      <c r="C5" s="12"/>
      <c r="D5" s="12"/>
      <c r="E5" s="12"/>
    </row>
    <row r="6" spans="1:10" s="4" customFormat="1" ht="17.25" customHeight="1">
      <c r="A6" s="43" t="s">
        <v>13</v>
      </c>
      <c r="B6" s="43"/>
      <c r="C6" s="43"/>
      <c r="D6" s="43"/>
      <c r="E6" s="43"/>
      <c r="F6" s="5"/>
      <c r="G6" s="5"/>
      <c r="H6" s="5"/>
      <c r="I6" s="5"/>
      <c r="J6" s="5"/>
    </row>
    <row r="7" spans="1:5" ht="12.75" customHeight="1">
      <c r="A7" s="13"/>
      <c r="B7" s="13"/>
      <c r="C7" s="13"/>
      <c r="D7" s="13"/>
      <c r="E7" s="13"/>
    </row>
    <row r="8" spans="1:5" ht="38.25" customHeight="1">
      <c r="A8" s="44" t="s">
        <v>15</v>
      </c>
      <c r="B8" s="44"/>
      <c r="C8" s="44"/>
      <c r="D8" s="44"/>
      <c r="E8" s="44"/>
    </row>
    <row r="9" spans="1:5" ht="12.75" customHeight="1">
      <c r="A9" s="14"/>
      <c r="B9" s="14"/>
      <c r="C9" s="14"/>
      <c r="D9" s="14"/>
      <c r="E9" s="14"/>
    </row>
    <row r="10" spans="1:5" ht="21" customHeight="1">
      <c r="A10" s="45" t="s">
        <v>0</v>
      </c>
      <c r="B10" s="47" t="s">
        <v>1</v>
      </c>
      <c r="C10" s="47"/>
      <c r="D10" s="48" t="s">
        <v>4</v>
      </c>
      <c r="E10" s="48"/>
    </row>
    <row r="11" spans="1:5" ht="38.25" customHeight="1">
      <c r="A11" s="46"/>
      <c r="B11" s="10" t="s">
        <v>2</v>
      </c>
      <c r="C11" s="11" t="s">
        <v>3</v>
      </c>
      <c r="D11" s="10" t="s">
        <v>2</v>
      </c>
      <c r="E11" s="11" t="s">
        <v>3</v>
      </c>
    </row>
    <row r="12" spans="1:5" ht="15" customHeight="1">
      <c r="A12" s="15"/>
      <c r="B12" s="22"/>
      <c r="C12" s="26"/>
      <c r="D12" s="31"/>
      <c r="E12" s="37"/>
    </row>
    <row r="13" spans="1:7" s="3" customFormat="1" ht="15" customHeight="1">
      <c r="A13" s="17" t="s">
        <v>5</v>
      </c>
      <c r="B13" s="23">
        <f>SUM(B15:B25)</f>
        <v>441</v>
      </c>
      <c r="C13" s="23">
        <f>SUM(C15:C27)</f>
        <v>380</v>
      </c>
      <c r="D13" s="32">
        <f>SUM(D15:D25)</f>
        <v>768459.2999999999</v>
      </c>
      <c r="E13" s="32">
        <f>SUM(E15:E27)</f>
        <v>781484.5</v>
      </c>
      <c r="F13" s="8"/>
      <c r="G13" s="6"/>
    </row>
    <row r="14" spans="1:6" s="1" customFormat="1" ht="15" customHeight="1">
      <c r="A14" s="16"/>
      <c r="B14" s="24"/>
      <c r="C14" s="24"/>
      <c r="D14" s="33"/>
      <c r="E14" s="33"/>
      <c r="F14" s="7"/>
    </row>
    <row r="15" spans="1:6" s="1" customFormat="1" ht="13.5" customHeight="1">
      <c r="A15" s="18" t="s">
        <v>6</v>
      </c>
      <c r="B15" s="25">
        <f>'[1]2.2.5 2011'!$B$266</f>
        <v>312</v>
      </c>
      <c r="C15" s="25">
        <f>'[1]2.2.5 2011'!$B$216</f>
        <v>229</v>
      </c>
      <c r="D15" s="33">
        <v>249668.30000000002</v>
      </c>
      <c r="E15" s="33">
        <v>158940.7</v>
      </c>
      <c r="F15" s="9"/>
    </row>
    <row r="16" spans="1:6" s="1" customFormat="1" ht="13.5" customHeight="1">
      <c r="A16" s="16"/>
      <c r="B16" s="25"/>
      <c r="C16" s="25"/>
      <c r="D16" s="33"/>
      <c r="E16" s="38"/>
      <c r="F16" s="9"/>
    </row>
    <row r="17" spans="1:6" s="1" customFormat="1" ht="13.5" customHeight="1">
      <c r="A17" s="18" t="s">
        <v>7</v>
      </c>
      <c r="B17" s="25">
        <f>'[1]2.2.5 2011'!$D$266</f>
        <v>34</v>
      </c>
      <c r="C17" s="25">
        <f>'[1]2.2.5 2011'!$D$216</f>
        <v>28</v>
      </c>
      <c r="D17" s="33">
        <v>138585.3</v>
      </c>
      <c r="E17" s="33">
        <v>71743.4</v>
      </c>
      <c r="F17" s="9"/>
    </row>
    <row r="18" spans="1:6" s="1" customFormat="1" ht="13.5" customHeight="1">
      <c r="A18" s="16"/>
      <c r="B18" s="25"/>
      <c r="C18" s="25"/>
      <c r="D18" s="33"/>
      <c r="E18" s="38"/>
      <c r="F18" s="9"/>
    </row>
    <row r="19" spans="1:6" s="1" customFormat="1" ht="13.5" customHeight="1">
      <c r="A19" s="18" t="s">
        <v>8</v>
      </c>
      <c r="B19" s="25">
        <f>'[1]2.2.5 2011'!$F$266</f>
        <v>16</v>
      </c>
      <c r="C19" s="25">
        <v>0</v>
      </c>
      <c r="D19" s="33">
        <v>70844.9</v>
      </c>
      <c r="E19" s="41">
        <v>0</v>
      </c>
      <c r="F19" s="9"/>
    </row>
    <row r="20" spans="1:6" s="1" customFormat="1" ht="13.5" customHeight="1">
      <c r="A20" s="16"/>
      <c r="B20" s="25"/>
      <c r="C20" s="25"/>
      <c r="D20" s="33"/>
      <c r="E20" s="41"/>
      <c r="F20" s="9"/>
    </row>
    <row r="21" spans="1:6" s="1" customFormat="1" ht="13.5" customHeight="1">
      <c r="A21" s="18" t="s">
        <v>9</v>
      </c>
      <c r="B21" s="25">
        <f>'[1]2.2.5 2011'!$H$266</f>
        <v>9</v>
      </c>
      <c r="C21" s="25">
        <v>0</v>
      </c>
      <c r="D21" s="33">
        <v>25300.3</v>
      </c>
      <c r="E21" s="41">
        <v>0</v>
      </c>
      <c r="F21" s="9"/>
    </row>
    <row r="22" spans="1:6" s="1" customFormat="1" ht="13.5" customHeight="1">
      <c r="A22" s="16"/>
      <c r="B22" s="25"/>
      <c r="C22" s="25"/>
      <c r="D22" s="33"/>
      <c r="E22" s="41"/>
      <c r="F22" s="9"/>
    </row>
    <row r="23" spans="1:6" s="1" customFormat="1" ht="13.5" customHeight="1">
      <c r="A23" s="18" t="s">
        <v>10</v>
      </c>
      <c r="B23" s="25">
        <f>'[1]2.2.5 2011'!$J$266</f>
        <v>63</v>
      </c>
      <c r="C23" s="25">
        <v>0</v>
      </c>
      <c r="D23" s="33">
        <v>260368.9</v>
      </c>
      <c r="E23" s="41">
        <v>0</v>
      </c>
      <c r="F23" s="9"/>
    </row>
    <row r="24" spans="1:6" s="1" customFormat="1" ht="13.5" customHeight="1">
      <c r="A24" s="16"/>
      <c r="B24" s="25"/>
      <c r="C24" s="25"/>
      <c r="D24" s="33"/>
      <c r="E24" s="41"/>
      <c r="F24" s="9"/>
    </row>
    <row r="25" spans="1:6" s="1" customFormat="1" ht="13.5" customHeight="1">
      <c r="A25" s="16" t="s">
        <v>11</v>
      </c>
      <c r="B25" s="25">
        <f>'[1]2.2.5 2011'!$L$266</f>
        <v>7</v>
      </c>
      <c r="C25" s="25">
        <v>0</v>
      </c>
      <c r="D25" s="33">
        <v>23691.6</v>
      </c>
      <c r="E25" s="41">
        <v>0</v>
      </c>
      <c r="F25" s="9"/>
    </row>
    <row r="26" spans="1:6" s="1" customFormat="1" ht="13.5" customHeight="1">
      <c r="A26" s="16"/>
      <c r="B26" s="25"/>
      <c r="C26" s="25"/>
      <c r="D26" s="33"/>
      <c r="E26" s="33"/>
      <c r="F26" s="9"/>
    </row>
    <row r="27" spans="1:6" s="1" customFormat="1" ht="13.5" customHeight="1">
      <c r="A27" s="16" t="s">
        <v>14</v>
      </c>
      <c r="B27" s="25">
        <v>0</v>
      </c>
      <c r="C27" s="25">
        <f>'[1]2.2.5 2011'!$N$216</f>
        <v>123</v>
      </c>
      <c r="D27" s="25">
        <v>0</v>
      </c>
      <c r="E27" s="38">
        <v>550800.4</v>
      </c>
      <c r="F27" s="9"/>
    </row>
    <row r="28" spans="1:5" ht="13.5" customHeight="1">
      <c r="A28" s="19"/>
      <c r="B28" s="27"/>
      <c r="C28" s="28"/>
      <c r="D28" s="34"/>
      <c r="E28" s="39"/>
    </row>
    <row r="29" spans="1:5" ht="13.5" customHeight="1">
      <c r="A29" s="20" t="s">
        <v>12</v>
      </c>
      <c r="B29" s="14"/>
      <c r="C29" s="29"/>
      <c r="D29" s="35"/>
      <c r="E29" s="40"/>
    </row>
    <row r="30" spans="1:5" ht="13.5" customHeight="1">
      <c r="A30" s="20"/>
      <c r="B30" s="14"/>
      <c r="C30" s="29"/>
      <c r="D30" s="35"/>
      <c r="E30" s="29"/>
    </row>
    <row r="31" spans="1:5" ht="13.5" customHeight="1">
      <c r="A31" s="14"/>
      <c r="B31" s="14"/>
      <c r="C31" s="29"/>
      <c r="D31" s="35"/>
      <c r="E31" s="29"/>
    </row>
    <row r="32" spans="1:5" ht="13.5" customHeight="1">
      <c r="A32" s="14"/>
      <c r="B32" s="14"/>
      <c r="C32" s="29"/>
      <c r="D32" s="35"/>
      <c r="E32" s="29"/>
    </row>
    <row r="33" spans="1:5" ht="12.75">
      <c r="A33" s="14"/>
      <c r="B33" s="14"/>
      <c r="C33" s="29"/>
      <c r="D33" s="35"/>
      <c r="E33" s="29"/>
    </row>
    <row r="34" spans="1:5" ht="12.75">
      <c r="A34" s="14"/>
      <c r="B34" s="14"/>
      <c r="C34" s="29"/>
      <c r="D34" s="35"/>
      <c r="E34" s="29"/>
    </row>
    <row r="35" spans="3:5" ht="12">
      <c r="C35" s="30"/>
      <c r="D35" s="36"/>
      <c r="E35" s="30"/>
    </row>
    <row r="36" spans="3:5" ht="12">
      <c r="C36" s="30"/>
      <c r="D36" s="36"/>
      <c r="E36" s="30"/>
    </row>
  </sheetData>
  <sheetProtection/>
  <mergeCells count="6">
    <mergeCell ref="A1:E1"/>
    <mergeCell ref="A6:E6"/>
    <mergeCell ref="A8:E8"/>
    <mergeCell ref="A10:A11"/>
    <mergeCell ref="B10:C10"/>
    <mergeCell ref="D10:E10"/>
  </mergeCells>
  <printOptions/>
  <pageMargins left="0.984251968503937" right="0" top="0" bottom="0.5905511811023623" header="0" footer="0"/>
  <pageSetup firstPageNumber="216" useFirstPageNumber="1" fitToHeight="1" fitToWidth="1" horizontalDpi="300" verticalDpi="3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zenteno</dc:creator>
  <cp:keywords/>
  <dc:description/>
  <cp:lastModifiedBy> </cp:lastModifiedBy>
  <cp:lastPrinted>2014-07-02T00:21:27Z</cp:lastPrinted>
  <dcterms:created xsi:type="dcterms:W3CDTF">2012-04-27T19:08:08Z</dcterms:created>
  <dcterms:modified xsi:type="dcterms:W3CDTF">2014-07-02T20:38:58Z</dcterms:modified>
  <cp:category/>
  <cp:version/>
  <cp:contentType/>
  <cp:contentStatus/>
</cp:coreProperties>
</file>