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1.8_2013" sheetId="1" r:id="rId1"/>
  </sheets>
  <definedNames>
    <definedName name="_Regression_Int" localSheetId="0" hidden="1">1</definedName>
    <definedName name="A_IMPRESIÓN_IM" localSheetId="0">'2.1.8_2013'!$A$1:$M$54</definedName>
    <definedName name="A_IMPRESIÓN_IM">#REF!</definedName>
    <definedName name="_xlnm.Print_Area" localSheetId="0">'2.1.8_2013'!$A$1:$M$54</definedName>
    <definedName name="Imprimir_área_IM" localSheetId="0">'2.1.8_2013'!$A$1:$L$54</definedName>
  </definedNames>
  <calcPr fullCalcOnLoad="1"/>
</workbook>
</file>

<file path=xl/sharedStrings.xml><?xml version="1.0" encoding="utf-8"?>
<sst xmlns="http://schemas.openxmlformats.org/spreadsheetml/2006/main" count="53" uniqueCount="52">
  <si>
    <t>Entidad</t>
  </si>
  <si>
    <t>Total</t>
  </si>
  <si>
    <t>Retiro</t>
  </si>
  <si>
    <t>Cesantía en Edad Avanzada</t>
  </si>
  <si>
    <t>Vejez</t>
  </si>
  <si>
    <t>Invalidez</t>
  </si>
  <si>
    <t>Invalidez Definitiva</t>
  </si>
  <si>
    <t>Ascendencia</t>
  </si>
  <si>
    <t>Viudez</t>
  </si>
  <si>
    <t>Viudez y Orfandad</t>
  </si>
  <si>
    <t>Orfandad</t>
  </si>
  <si>
    <t>Distrito Federal</t>
  </si>
  <si>
    <t>Zona Norte</t>
  </si>
  <si>
    <t>Zona Oriente</t>
  </si>
  <si>
    <t>Zona Sur</t>
  </si>
  <si>
    <t>Zona Poniente</t>
  </si>
  <si>
    <t>Baja California</t>
  </si>
  <si>
    <t>Baja California Sur</t>
  </si>
  <si>
    <t>Campeche</t>
  </si>
  <si>
    <t>Coahuila</t>
  </si>
  <si>
    <t xml:space="preserve">Colima 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</si>
  <si>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</si>
  <si>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</si>
  <si>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</si>
  <si>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</si>
  <si>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</si>
  <si>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</si>
  <si>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</si>
  <si>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</si>
  <si>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</si>
  <si>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</si>
  <si>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</si>
  <si>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</si>
  <si>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</si>
  <si>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</si>
  <si>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</si>
  <si>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</si>
  <si>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</si>
  <si>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</si>
  <si>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Tamaulipas</t>
  </si>
  <si>
    <t>Tlaxcala</t>
  </si>
  <si>
    <t>Veracruz</t>
  </si>
  <si>
    <t>Yucatán</t>
  </si>
  <si>
    <t>Zacatecas</t>
  </si>
  <si>
    <t>En el Extranjero</t>
  </si>
  <si>
    <t xml:space="preserve">  No incluye Pensiones por Riesgos del Trabajo</t>
  </si>
  <si>
    <t>Quintana Roo</t>
  </si>
  <si>
    <t>Anuario Estadístico 2013</t>
  </si>
  <si>
    <t xml:space="preserve"> 2.1.8 Pensiones Otorgadas del Régimen de Cuentas Individuales</t>
  </si>
  <si>
    <t>Área Foránea</t>
  </si>
  <si>
    <t>Aguascalientes</t>
  </si>
  <si>
    <t>Tabasco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</si>
</sst>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0.000"/>
    <numFmt numFmtId="182" formatCode="0.0"/>
  </numFmts>
  <fonts count="4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b/>
      <sz val="14"/>
      <name val="Courier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172" fontId="0" fillId="0" borderId="0" xfId="0" applyAlignment="1">
      <alignment/>
    </xf>
    <xf numFmtId="3" fontId="10" fillId="0" borderId="0" xfId="46" applyNumberFormat="1" applyFont="1" applyAlignment="1" applyProtection="1">
      <alignment vertical="center"/>
      <protection/>
    </xf>
    <xf numFmtId="3" fontId="11" fillId="0" borderId="0" xfId="46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0" xfId="46" applyNumberFormat="1" applyFont="1" applyAlignment="1" applyProtection="1">
      <alignment vertical="center"/>
      <protection/>
    </xf>
    <xf numFmtId="1" fontId="2" fillId="0" borderId="0" xfId="0" applyNumberFormat="1" applyFont="1" applyAlignment="1" applyProtection="1">
      <alignment horizontal="right" vertical="center"/>
      <protection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horizontal="left" vertical="center"/>
      <protection/>
    </xf>
    <xf numFmtId="1" fontId="3" fillId="0" borderId="0" xfId="0" applyNumberFormat="1" applyFont="1" applyAlignment="1" applyProtection="1">
      <alignment vertical="center"/>
      <protection/>
    </xf>
    <xf numFmtId="1" fontId="6" fillId="0" borderId="0" xfId="0" applyNumberFormat="1" applyFont="1" applyAlignment="1" applyProtection="1">
      <alignment horizontal="right" vertical="center"/>
      <protection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 applyProtection="1">
      <alignment horizontal="left" vertical="center"/>
      <protection/>
    </xf>
    <xf numFmtId="1" fontId="6" fillId="0" borderId="0" xfId="0" applyNumberFormat="1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 applyProtection="1">
      <alignment horizontal="left" vertical="center"/>
      <protection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 applyProtection="1">
      <alignment vertical="center"/>
      <protection/>
    </xf>
    <xf numFmtId="1" fontId="1" fillId="0" borderId="0" xfId="0" applyNumberFormat="1" applyFont="1" applyAlignment="1" applyProtection="1">
      <alignment horizontal="left" vertical="center"/>
      <protection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" fontId="11" fillId="0" borderId="0" xfId="0" applyNumberFormat="1" applyFont="1" applyBorder="1" applyAlignment="1" applyProtection="1">
      <alignment horizontal="left" vertical="center"/>
      <protection/>
    </xf>
    <xf numFmtId="1" fontId="1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0" fillId="0" borderId="0" xfId="0" applyNumberFormat="1" applyFont="1" applyAlignment="1" applyProtection="1">
      <alignment horizontal="left" vertical="center"/>
      <protection/>
    </xf>
    <xf numFmtId="1" fontId="10" fillId="0" borderId="0" xfId="0" applyNumberFormat="1" applyFont="1" applyAlignment="1">
      <alignment vertical="center"/>
    </xf>
    <xf numFmtId="1" fontId="2" fillId="0" borderId="0" xfId="0" applyNumberFormat="1" applyFont="1" applyAlignment="1" applyProtection="1">
      <alignment vertical="center"/>
      <protection/>
    </xf>
    <xf numFmtId="1" fontId="11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10" fillId="0" borderId="0" xfId="0" applyNumberFormat="1" applyFont="1" applyAlignment="1" applyProtection="1">
      <alignment vertical="center"/>
      <protection/>
    </xf>
    <xf numFmtId="1" fontId="11" fillId="0" borderId="0" xfId="0" applyNumberFormat="1" applyFont="1" applyAlignment="1" applyProtection="1">
      <alignment horizontal="left" vertical="center"/>
      <protection/>
    </xf>
    <xf numFmtId="1" fontId="11" fillId="0" borderId="0" xfId="0" applyNumberFormat="1" applyFont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horizontal="left" vertical="center"/>
      <protection/>
    </xf>
    <xf numFmtId="1" fontId="1" fillId="0" borderId="11" xfId="0" applyNumberFormat="1" applyFont="1" applyBorder="1" applyAlignment="1">
      <alignment vertical="center"/>
    </xf>
    <xf numFmtId="1" fontId="8" fillId="0" borderId="0" xfId="0" applyNumberFormat="1" applyFont="1" applyBorder="1" applyAlignment="1" applyProtection="1">
      <alignment vertical="center"/>
      <protection/>
    </xf>
    <xf numFmtId="1" fontId="8" fillId="0" borderId="0" xfId="0" applyNumberFormat="1" applyFont="1" applyAlignment="1">
      <alignment vertical="center"/>
    </xf>
    <xf numFmtId="1" fontId="1" fillId="0" borderId="0" xfId="46" applyNumberFormat="1" applyFont="1" applyAlignment="1">
      <alignment vertical="center"/>
    </xf>
    <xf numFmtId="3" fontId="10" fillId="0" borderId="0" xfId="46" applyNumberFormat="1" applyFont="1" applyAlignment="1" applyProtection="1">
      <alignment horizontal="right" vertical="center"/>
      <protection/>
    </xf>
    <xf numFmtId="3" fontId="11" fillId="0" borderId="0" xfId="46" applyNumberFormat="1" applyFont="1" applyAlignment="1">
      <alignment horizontal="right" vertical="center"/>
    </xf>
    <xf numFmtId="3" fontId="11" fillId="0" borderId="0" xfId="46" applyNumberFormat="1" applyFont="1" applyAlignment="1" applyProtection="1">
      <alignment horizontal="right" vertical="center"/>
      <protection/>
    </xf>
    <xf numFmtId="3" fontId="1" fillId="0" borderId="11" xfId="46" applyNumberFormat="1" applyFont="1" applyBorder="1" applyAlignment="1">
      <alignment vertical="center"/>
    </xf>
    <xf numFmtId="3" fontId="8" fillId="0" borderId="0" xfId="46" applyNumberFormat="1" applyFont="1" applyBorder="1" applyAlignment="1" applyProtection="1">
      <alignment vertical="center"/>
      <protection/>
    </xf>
    <xf numFmtId="3" fontId="8" fillId="0" borderId="0" xfId="46" applyNumberFormat="1" applyFont="1" applyBorder="1" applyAlignment="1">
      <alignment vertical="center"/>
    </xf>
    <xf numFmtId="3" fontId="1" fillId="0" borderId="0" xfId="46" applyNumberFormat="1" applyFont="1" applyBorder="1" applyAlignment="1">
      <alignment vertical="center"/>
    </xf>
    <xf numFmtId="3" fontId="8" fillId="0" borderId="0" xfId="46" applyNumberFormat="1" applyFont="1" applyAlignment="1">
      <alignment vertical="center"/>
    </xf>
    <xf numFmtId="3" fontId="1" fillId="0" borderId="0" xfId="46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Alignment="1" applyProtection="1">
      <alignment vertical="center"/>
      <protection/>
    </xf>
    <xf numFmtId="1" fontId="48" fillId="0" borderId="0" xfId="0" applyNumberFormat="1" applyFont="1" applyAlignment="1">
      <alignment horizontal="right" vertical="center"/>
    </xf>
    <xf numFmtId="1" fontId="7" fillId="0" borderId="0" xfId="0" applyNumberFormat="1" applyFont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476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0</xdr:row>
      <xdr:rowOff>0</xdr:rowOff>
    </xdr:from>
    <xdr:to>
      <xdr:col>11</xdr:col>
      <xdr:colOff>990600</xdr:colOff>
      <xdr:row>5</xdr:row>
      <xdr:rowOff>9525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305925" y="0"/>
          <a:ext cx="2381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73"/>
  <sheetViews>
    <sheetView showGridLines="0" tabSelected="1" zoomScale="88" zoomScaleNormal="88" zoomScaleSheetLayoutView="80" zoomScalePageLayoutView="0" workbookViewId="0" topLeftCell="A1">
      <selection activeCell="A8" sqref="A8:M8"/>
    </sheetView>
  </sheetViews>
  <sheetFormatPr defaultColWidth="10.625" defaultRowHeight="12.75"/>
  <cols>
    <col min="1" max="1" width="10.625" style="21" customWidth="1"/>
    <col min="2" max="2" width="11.625" style="21" customWidth="1"/>
    <col min="3" max="12" width="13.125" style="21" customWidth="1"/>
    <col min="13" max="13" width="1.37890625" style="21" hidden="1" customWidth="1"/>
    <col min="14" max="14" width="27.625" style="21" customWidth="1"/>
    <col min="15" max="15" width="12.625" style="21" customWidth="1"/>
    <col min="16" max="16" width="7.625" style="21" customWidth="1"/>
    <col min="17" max="16384" width="10.625" style="21" customWidth="1"/>
  </cols>
  <sheetData>
    <row r="1" spans="1:24" s="6" customFormat="1" ht="1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Q1" s="7"/>
      <c r="X1" s="8"/>
    </row>
    <row r="2" spans="1:24" s="6" customFormat="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7"/>
      <c r="X2" s="8"/>
    </row>
    <row r="3" spans="1:24" s="6" customFormat="1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7"/>
      <c r="X3" s="8"/>
    </row>
    <row r="4" spans="1:24" s="6" customFormat="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Q4" s="7"/>
      <c r="X4" s="8"/>
    </row>
    <row r="5" spans="1:24" s="6" customFormat="1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Q5" s="7"/>
      <c r="X5" s="8"/>
    </row>
    <row r="6" spans="1:24" s="10" customFormat="1" ht="17.25" customHeight="1">
      <c r="A6" s="54" t="s">
        <v>47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9"/>
      <c r="Q6" s="11"/>
      <c r="X6" s="12"/>
    </row>
    <row r="7" spans="1:13" s="17" customFormat="1" ht="13.5" customHeight="1">
      <c r="A7" s="13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6"/>
    </row>
    <row r="8" spans="1:19" s="17" customFormat="1" ht="38.25" customHeight="1">
      <c r="A8" s="55" t="s">
        <v>48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S8" s="18"/>
    </row>
    <row r="9" spans="1:13" ht="13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30" ht="48" customHeight="1">
      <c r="A10" s="56" t="s">
        <v>0</v>
      </c>
      <c r="B10" s="56"/>
      <c r="C10" s="22" t="s">
        <v>1</v>
      </c>
      <c r="D10" s="22" t="s">
        <v>2</v>
      </c>
      <c r="E10" s="23" t="s">
        <v>3</v>
      </c>
      <c r="F10" s="23" t="s">
        <v>4</v>
      </c>
      <c r="G10" s="23" t="s">
        <v>5</v>
      </c>
      <c r="H10" s="23" t="s">
        <v>6</v>
      </c>
      <c r="I10" s="23" t="s">
        <v>7</v>
      </c>
      <c r="J10" s="23" t="s">
        <v>8</v>
      </c>
      <c r="K10" s="23" t="s">
        <v>9</v>
      </c>
      <c r="L10" s="23" t="s">
        <v>10</v>
      </c>
      <c r="M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19" ht="13.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S11" s="25"/>
    </row>
    <row r="12" spans="1:13" ht="15" customHeight="1">
      <c r="A12" s="29" t="s">
        <v>1</v>
      </c>
      <c r="B12" s="30"/>
      <c r="C12" s="1">
        <f aca="true" t="shared" si="0" ref="C12:L12">SUM(C14+C20)</f>
        <v>3368</v>
      </c>
      <c r="D12" s="1">
        <f t="shared" si="0"/>
        <v>1364</v>
      </c>
      <c r="E12" s="1">
        <f t="shared" si="0"/>
        <v>304</v>
      </c>
      <c r="F12" s="1">
        <f t="shared" si="0"/>
        <v>323</v>
      </c>
      <c r="G12" s="43">
        <f t="shared" si="0"/>
        <v>203</v>
      </c>
      <c r="H12" s="43">
        <f t="shared" si="0"/>
        <v>349</v>
      </c>
      <c r="I12" s="43">
        <f t="shared" si="0"/>
        <v>94</v>
      </c>
      <c r="J12" s="43">
        <f t="shared" si="0"/>
        <v>283</v>
      </c>
      <c r="K12" s="43">
        <f t="shared" si="0"/>
        <v>354</v>
      </c>
      <c r="L12" s="43">
        <f t="shared" si="0"/>
        <v>94</v>
      </c>
      <c r="M12" s="31"/>
    </row>
    <row r="13" spans="1:28" ht="15" customHeight="1">
      <c r="A13" s="32"/>
      <c r="B13" s="33"/>
      <c r="C13" s="2"/>
      <c r="D13" s="2"/>
      <c r="E13" s="2"/>
      <c r="F13" s="2"/>
      <c r="G13" s="44"/>
      <c r="H13" s="2"/>
      <c r="I13" s="2"/>
      <c r="J13" s="2"/>
      <c r="K13" s="2"/>
      <c r="L13" s="2"/>
      <c r="M13" s="34"/>
      <c r="V13" s="25"/>
      <c r="Y13" s="25"/>
      <c r="AB13" s="25"/>
    </row>
    <row r="14" spans="1:28" s="52" customFormat="1" ht="12.75" customHeight="1">
      <c r="A14" s="29" t="s">
        <v>11</v>
      </c>
      <c r="B14" s="35"/>
      <c r="C14" s="1">
        <f>SUM(C15:C19)</f>
        <v>784</v>
      </c>
      <c r="D14" s="1">
        <f>SUM(D15:D19)</f>
        <v>279</v>
      </c>
      <c r="E14" s="1">
        <f>SUM(E15:E19)</f>
        <v>71</v>
      </c>
      <c r="F14" s="1">
        <f>SUM(F15:F19)</f>
        <v>130</v>
      </c>
      <c r="G14" s="43">
        <f aca="true" t="shared" si="1" ref="G14:L14">SUM(G15:G18)</f>
        <v>47</v>
      </c>
      <c r="H14" s="43">
        <f t="shared" si="1"/>
        <v>74</v>
      </c>
      <c r="I14" s="43">
        <f t="shared" si="1"/>
        <v>19</v>
      </c>
      <c r="J14" s="43">
        <f t="shared" si="1"/>
        <v>92</v>
      </c>
      <c r="K14" s="43">
        <f t="shared" si="1"/>
        <v>46</v>
      </c>
      <c r="L14" s="43">
        <f t="shared" si="1"/>
        <v>26</v>
      </c>
      <c r="M14" s="31"/>
      <c r="R14" s="53"/>
      <c r="V14" s="53"/>
      <c r="Y14" s="53"/>
      <c r="AB14" s="53"/>
    </row>
    <row r="15" spans="1:13" ht="12.75" customHeight="1">
      <c r="A15" s="36" t="s">
        <v>12</v>
      </c>
      <c r="B15" s="33"/>
      <c r="C15" s="4">
        <f>SUM(D15:L15)</f>
        <v>236</v>
      </c>
      <c r="D15" s="4">
        <v>102</v>
      </c>
      <c r="E15" s="4">
        <v>23</v>
      </c>
      <c r="F15" s="4">
        <v>26</v>
      </c>
      <c r="G15" s="3">
        <v>10</v>
      </c>
      <c r="H15" s="4">
        <v>21</v>
      </c>
      <c r="I15" s="4">
        <v>9</v>
      </c>
      <c r="J15" s="4">
        <v>26</v>
      </c>
      <c r="K15" s="4">
        <v>14</v>
      </c>
      <c r="L15" s="4">
        <v>5</v>
      </c>
      <c r="M15" s="20"/>
    </row>
    <row r="16" spans="1:13" ht="12.75" customHeight="1">
      <c r="A16" s="36" t="s">
        <v>13</v>
      </c>
      <c r="B16" s="33"/>
      <c r="C16" s="4">
        <f>SUM(D16:L16)</f>
        <v>195</v>
      </c>
      <c r="D16" s="4">
        <v>61</v>
      </c>
      <c r="E16" s="4">
        <v>11</v>
      </c>
      <c r="F16" s="4">
        <v>19</v>
      </c>
      <c r="G16" s="3">
        <v>21</v>
      </c>
      <c r="H16" s="4">
        <v>27</v>
      </c>
      <c r="I16" s="4">
        <v>6</v>
      </c>
      <c r="J16" s="4">
        <v>22</v>
      </c>
      <c r="K16" s="4">
        <v>16</v>
      </c>
      <c r="L16" s="4">
        <v>12</v>
      </c>
      <c r="M16" s="20"/>
    </row>
    <row r="17" spans="1:13" ht="12.75" customHeight="1">
      <c r="A17" s="36" t="s">
        <v>14</v>
      </c>
      <c r="B17" s="33"/>
      <c r="C17" s="4">
        <f>SUM(D17:L17)</f>
        <v>212</v>
      </c>
      <c r="D17" s="4">
        <v>76</v>
      </c>
      <c r="E17" s="4">
        <v>24</v>
      </c>
      <c r="F17" s="4">
        <v>53</v>
      </c>
      <c r="G17" s="4">
        <v>9</v>
      </c>
      <c r="H17" s="4">
        <v>15</v>
      </c>
      <c r="I17" s="4">
        <v>2</v>
      </c>
      <c r="J17" s="4">
        <v>23</v>
      </c>
      <c r="K17" s="4">
        <v>5</v>
      </c>
      <c r="L17" s="4">
        <v>5</v>
      </c>
      <c r="M17" s="20"/>
    </row>
    <row r="18" spans="1:13" ht="12.75" customHeight="1">
      <c r="A18" s="36" t="s">
        <v>15</v>
      </c>
      <c r="B18" s="33"/>
      <c r="C18" s="4">
        <f>SUM(D18:L18)</f>
        <v>141</v>
      </c>
      <c r="D18" s="4">
        <v>40</v>
      </c>
      <c r="E18" s="4">
        <v>13</v>
      </c>
      <c r="F18" s="4">
        <v>32</v>
      </c>
      <c r="G18" s="4">
        <v>7</v>
      </c>
      <c r="H18" s="4">
        <v>11</v>
      </c>
      <c r="I18" s="4">
        <v>2</v>
      </c>
      <c r="J18" s="4">
        <v>21</v>
      </c>
      <c r="K18" s="4">
        <v>11</v>
      </c>
      <c r="L18" s="4">
        <v>4</v>
      </c>
      <c r="M18" s="20"/>
    </row>
    <row r="19" spans="1:13" ht="12.75" customHeight="1">
      <c r="A19" s="32"/>
      <c r="B19" s="33"/>
      <c r="C19" s="1"/>
      <c r="D19" s="2"/>
      <c r="E19" s="2"/>
      <c r="F19" s="2"/>
      <c r="G19" s="4"/>
      <c r="H19" s="2"/>
      <c r="I19" s="2"/>
      <c r="J19" s="2"/>
      <c r="K19" s="2"/>
      <c r="L19" s="2"/>
      <c r="M19" s="20"/>
    </row>
    <row r="20" spans="1:28" ht="12.75" customHeight="1">
      <c r="A20" s="29" t="s">
        <v>49</v>
      </c>
      <c r="B20" s="30"/>
      <c r="C20" s="1">
        <f aca="true" t="shared" si="2" ref="C20:K20">SUM(C21:C52)</f>
        <v>2584</v>
      </c>
      <c r="D20" s="1">
        <f t="shared" si="2"/>
        <v>1085</v>
      </c>
      <c r="E20" s="1">
        <f t="shared" si="2"/>
        <v>233</v>
      </c>
      <c r="F20" s="1">
        <f t="shared" si="2"/>
        <v>193</v>
      </c>
      <c r="G20" s="1">
        <f t="shared" si="2"/>
        <v>156</v>
      </c>
      <c r="H20" s="1">
        <f t="shared" si="2"/>
        <v>275</v>
      </c>
      <c r="I20" s="1">
        <f t="shared" si="2"/>
        <v>75</v>
      </c>
      <c r="J20" s="1">
        <f t="shared" si="2"/>
        <v>191</v>
      </c>
      <c r="K20" s="1">
        <f t="shared" si="2"/>
        <v>308</v>
      </c>
      <c r="L20" s="1">
        <f>SUM(L21:L51)</f>
        <v>68</v>
      </c>
      <c r="M20" s="31"/>
      <c r="N20" s="25"/>
      <c r="V20" s="25"/>
      <c r="Y20" s="25"/>
      <c r="AB20" s="25"/>
    </row>
    <row r="21" spans="1:28" ht="12.75" customHeight="1">
      <c r="A21" s="36" t="s">
        <v>50</v>
      </c>
      <c r="B21" s="33"/>
      <c r="C21" s="4">
        <f>SUM(D21:L21)</f>
        <v>29</v>
      </c>
      <c r="D21" s="4">
        <v>14</v>
      </c>
      <c r="E21" s="4">
        <v>2</v>
      </c>
      <c r="F21" s="4">
        <v>1</v>
      </c>
      <c r="G21" s="1">
        <v>3</v>
      </c>
      <c r="H21" s="4">
        <v>5</v>
      </c>
      <c r="I21" s="4">
        <v>0</v>
      </c>
      <c r="J21" s="4">
        <v>1</v>
      </c>
      <c r="K21" s="4">
        <v>2</v>
      </c>
      <c r="L21" s="45">
        <v>1</v>
      </c>
      <c r="M21" s="20"/>
      <c r="V21" s="25"/>
      <c r="Y21" s="25"/>
      <c r="AB21" s="25"/>
    </row>
    <row r="22" spans="1:28" ht="12.75" customHeight="1">
      <c r="A22" s="36" t="s">
        <v>16</v>
      </c>
      <c r="B22" s="33"/>
      <c r="C22" s="4">
        <f aca="true" t="shared" si="3" ref="C22:C51">SUM(D22:L22)</f>
        <v>68</v>
      </c>
      <c r="D22" s="4">
        <v>36</v>
      </c>
      <c r="E22" s="4">
        <v>5</v>
      </c>
      <c r="F22" s="4">
        <v>5</v>
      </c>
      <c r="G22" s="2">
        <v>2</v>
      </c>
      <c r="H22" s="4">
        <v>8</v>
      </c>
      <c r="I22" s="4">
        <v>1</v>
      </c>
      <c r="J22" s="4">
        <v>1</v>
      </c>
      <c r="K22" s="4">
        <v>9</v>
      </c>
      <c r="L22" s="45">
        <v>1</v>
      </c>
      <c r="M22" s="20"/>
      <c r="V22" s="25"/>
      <c r="Y22" s="25"/>
      <c r="AB22" s="25"/>
    </row>
    <row r="23" spans="1:28" ht="12.75" customHeight="1">
      <c r="A23" s="36" t="s">
        <v>17</v>
      </c>
      <c r="B23" s="33"/>
      <c r="C23" s="4">
        <f t="shared" si="3"/>
        <v>46</v>
      </c>
      <c r="D23" s="4">
        <v>11</v>
      </c>
      <c r="E23" s="4">
        <v>1</v>
      </c>
      <c r="F23" s="4">
        <v>4</v>
      </c>
      <c r="G23" s="4">
        <v>3</v>
      </c>
      <c r="H23" s="4">
        <v>7</v>
      </c>
      <c r="I23" s="4">
        <v>2</v>
      </c>
      <c r="J23" s="4">
        <v>8</v>
      </c>
      <c r="K23" s="4">
        <v>8</v>
      </c>
      <c r="L23" s="45">
        <v>2</v>
      </c>
      <c r="M23" s="20"/>
      <c r="V23" s="25"/>
      <c r="Y23" s="25"/>
      <c r="AB23" s="25"/>
    </row>
    <row r="24" spans="1:28" ht="12.75" customHeight="1">
      <c r="A24" s="36" t="s">
        <v>18</v>
      </c>
      <c r="B24" s="33"/>
      <c r="C24" s="4">
        <f t="shared" si="3"/>
        <v>15</v>
      </c>
      <c r="D24" s="4">
        <v>3</v>
      </c>
      <c r="E24" s="4">
        <v>0</v>
      </c>
      <c r="F24" s="4">
        <v>3</v>
      </c>
      <c r="G24" s="4">
        <v>4</v>
      </c>
      <c r="H24" s="4">
        <v>0</v>
      </c>
      <c r="I24" s="4">
        <v>0</v>
      </c>
      <c r="J24" s="4">
        <v>0</v>
      </c>
      <c r="K24" s="4">
        <v>5</v>
      </c>
      <c r="L24" s="45">
        <v>0</v>
      </c>
      <c r="M24" s="20"/>
      <c r="V24" s="25"/>
      <c r="Y24" s="25"/>
      <c r="AB24" s="25"/>
    </row>
    <row r="25" spans="1:28" ht="12.75" customHeight="1">
      <c r="A25" s="36" t="s">
        <v>19</v>
      </c>
      <c r="B25" s="33"/>
      <c r="C25" s="4">
        <f t="shared" si="3"/>
        <v>93</v>
      </c>
      <c r="D25" s="4">
        <v>35</v>
      </c>
      <c r="E25" s="4">
        <v>11</v>
      </c>
      <c r="F25" s="4">
        <v>9</v>
      </c>
      <c r="G25" s="4">
        <v>0</v>
      </c>
      <c r="H25" s="4">
        <v>24</v>
      </c>
      <c r="I25" s="4">
        <v>0</v>
      </c>
      <c r="J25" s="4">
        <v>5</v>
      </c>
      <c r="K25" s="4">
        <v>4</v>
      </c>
      <c r="L25" s="45">
        <v>5</v>
      </c>
      <c r="M25" s="20"/>
      <c r="V25" s="25"/>
      <c r="Y25" s="25"/>
      <c r="AB25" s="25"/>
    </row>
    <row r="26" spans="1:28" ht="12.75" customHeight="1">
      <c r="A26" s="36" t="s">
        <v>20</v>
      </c>
      <c r="B26" s="33"/>
      <c r="C26" s="4">
        <f t="shared" si="3"/>
        <v>31</v>
      </c>
      <c r="D26" s="4">
        <v>5</v>
      </c>
      <c r="E26" s="4">
        <v>1</v>
      </c>
      <c r="F26" s="4">
        <v>1</v>
      </c>
      <c r="G26" s="4">
        <v>19</v>
      </c>
      <c r="H26" s="4">
        <v>0</v>
      </c>
      <c r="I26" s="4">
        <v>0</v>
      </c>
      <c r="J26" s="4">
        <v>1</v>
      </c>
      <c r="K26" s="4">
        <v>4</v>
      </c>
      <c r="L26" s="45">
        <v>0</v>
      </c>
      <c r="M26" s="20"/>
      <c r="V26" s="25"/>
      <c r="Y26" s="25"/>
      <c r="AB26" s="25"/>
    </row>
    <row r="27" spans="1:28" ht="12.75" customHeight="1">
      <c r="A27" s="36" t="s">
        <v>21</v>
      </c>
      <c r="B27" s="33"/>
      <c r="C27" s="4">
        <f t="shared" si="3"/>
        <v>83</v>
      </c>
      <c r="D27" s="4">
        <v>32</v>
      </c>
      <c r="E27" s="4">
        <v>10</v>
      </c>
      <c r="F27" s="4">
        <v>5</v>
      </c>
      <c r="G27" s="4">
        <v>4</v>
      </c>
      <c r="H27" s="4">
        <v>7</v>
      </c>
      <c r="I27" s="4">
        <v>5</v>
      </c>
      <c r="J27" s="4">
        <v>5</v>
      </c>
      <c r="K27" s="4">
        <v>12</v>
      </c>
      <c r="L27" s="45">
        <v>3</v>
      </c>
      <c r="M27" s="20"/>
      <c r="V27" s="25"/>
      <c r="Y27" s="25"/>
      <c r="AB27" s="25"/>
    </row>
    <row r="28" spans="1:28" ht="12.75" customHeight="1">
      <c r="A28" s="36" t="s">
        <v>22</v>
      </c>
      <c r="B28" s="33"/>
      <c r="C28" s="4">
        <f t="shared" si="3"/>
        <v>117</v>
      </c>
      <c r="D28" s="4">
        <v>57</v>
      </c>
      <c r="E28" s="4">
        <v>10</v>
      </c>
      <c r="F28" s="4">
        <v>9</v>
      </c>
      <c r="G28" s="4">
        <v>5</v>
      </c>
      <c r="H28" s="4">
        <v>7</v>
      </c>
      <c r="I28" s="4">
        <v>3</v>
      </c>
      <c r="J28" s="4">
        <v>6</v>
      </c>
      <c r="K28" s="4">
        <v>15</v>
      </c>
      <c r="L28" s="45">
        <v>5</v>
      </c>
      <c r="M28" s="20"/>
      <c r="V28" s="25"/>
      <c r="Y28" s="25"/>
      <c r="AB28" s="25"/>
    </row>
    <row r="29" spans="1:28" ht="12.75" customHeight="1">
      <c r="A29" s="36" t="s">
        <v>23</v>
      </c>
      <c r="B29" s="33"/>
      <c r="C29" s="4">
        <f t="shared" si="3"/>
        <v>67</v>
      </c>
      <c r="D29" s="4">
        <v>25</v>
      </c>
      <c r="E29" s="4">
        <v>7</v>
      </c>
      <c r="F29" s="4">
        <v>3</v>
      </c>
      <c r="G29" s="4">
        <v>4</v>
      </c>
      <c r="H29" s="4">
        <v>11</v>
      </c>
      <c r="I29" s="4">
        <v>3</v>
      </c>
      <c r="J29" s="4">
        <v>5</v>
      </c>
      <c r="K29" s="4">
        <v>9</v>
      </c>
      <c r="L29" s="45">
        <v>0</v>
      </c>
      <c r="M29" s="20"/>
      <c r="V29" s="25"/>
      <c r="Y29" s="25"/>
      <c r="AB29" s="25"/>
    </row>
    <row r="30" spans="1:28" ht="12.75" customHeight="1">
      <c r="A30" s="36" t="s">
        <v>24</v>
      </c>
      <c r="B30" s="33"/>
      <c r="C30" s="4">
        <f t="shared" si="3"/>
        <v>76</v>
      </c>
      <c r="D30" s="4">
        <v>25</v>
      </c>
      <c r="E30" s="4">
        <v>7</v>
      </c>
      <c r="F30" s="4">
        <v>4</v>
      </c>
      <c r="G30" s="4">
        <v>4</v>
      </c>
      <c r="H30" s="4">
        <v>11</v>
      </c>
      <c r="I30" s="4">
        <v>3</v>
      </c>
      <c r="J30" s="4">
        <v>6</v>
      </c>
      <c r="K30" s="4">
        <v>13</v>
      </c>
      <c r="L30" s="45">
        <v>3</v>
      </c>
      <c r="M30" s="20"/>
      <c r="V30" s="25"/>
      <c r="Y30" s="25"/>
      <c r="AB30" s="25"/>
    </row>
    <row r="31" spans="1:28" ht="12.75" customHeight="1">
      <c r="A31" s="36" t="s">
        <v>25</v>
      </c>
      <c r="B31" s="33"/>
      <c r="C31" s="4">
        <f t="shared" si="3"/>
        <v>119</v>
      </c>
      <c r="D31" s="4">
        <v>46</v>
      </c>
      <c r="E31" s="4">
        <v>17</v>
      </c>
      <c r="F31" s="4">
        <v>11</v>
      </c>
      <c r="G31" s="4">
        <v>8</v>
      </c>
      <c r="H31" s="4">
        <v>14</v>
      </c>
      <c r="I31" s="4">
        <v>2</v>
      </c>
      <c r="J31" s="4">
        <v>5</v>
      </c>
      <c r="K31" s="4">
        <v>14</v>
      </c>
      <c r="L31" s="45">
        <v>2</v>
      </c>
      <c r="M31" s="20"/>
      <c r="V31" s="25"/>
      <c r="Y31" s="25"/>
      <c r="AB31" s="25"/>
    </row>
    <row r="32" spans="1:28" ht="12.75" customHeight="1">
      <c r="A32" s="36" t="s">
        <v>26</v>
      </c>
      <c r="B32" s="33"/>
      <c r="C32" s="4">
        <f t="shared" si="3"/>
        <v>117</v>
      </c>
      <c r="D32" s="4">
        <v>39</v>
      </c>
      <c r="E32" s="4">
        <v>3</v>
      </c>
      <c r="F32" s="4">
        <v>5</v>
      </c>
      <c r="G32" s="4">
        <v>8</v>
      </c>
      <c r="H32" s="4">
        <v>13</v>
      </c>
      <c r="I32" s="4">
        <v>2</v>
      </c>
      <c r="J32" s="4">
        <v>14</v>
      </c>
      <c r="K32" s="4">
        <v>33</v>
      </c>
      <c r="L32" s="45">
        <v>0</v>
      </c>
      <c r="M32" s="20"/>
      <c r="V32" s="25"/>
      <c r="Y32" s="25"/>
      <c r="AB32" s="25"/>
    </row>
    <row r="33" spans="1:28" ht="12.75" customHeight="1">
      <c r="A33" s="36" t="s">
        <v>27</v>
      </c>
      <c r="B33" s="33"/>
      <c r="C33" s="4">
        <f t="shared" si="3"/>
        <v>149</v>
      </c>
      <c r="D33" s="4">
        <v>86</v>
      </c>
      <c r="E33" s="4">
        <v>13</v>
      </c>
      <c r="F33" s="4">
        <v>11</v>
      </c>
      <c r="G33" s="4">
        <v>8</v>
      </c>
      <c r="H33" s="4">
        <v>15</v>
      </c>
      <c r="I33" s="4">
        <v>1</v>
      </c>
      <c r="J33" s="4">
        <v>6</v>
      </c>
      <c r="K33" s="4">
        <v>7</v>
      </c>
      <c r="L33" s="45">
        <v>2</v>
      </c>
      <c r="M33" s="20"/>
      <c r="V33" s="25"/>
      <c r="Y33" s="25"/>
      <c r="AB33" s="25"/>
    </row>
    <row r="34" spans="1:28" ht="12.75" customHeight="1">
      <c r="A34" s="36" t="s">
        <v>28</v>
      </c>
      <c r="B34" s="33"/>
      <c r="C34" s="4">
        <f t="shared" si="3"/>
        <v>188</v>
      </c>
      <c r="D34" s="4">
        <v>48</v>
      </c>
      <c r="E34" s="4">
        <v>13</v>
      </c>
      <c r="F34" s="4">
        <v>18</v>
      </c>
      <c r="G34" s="4">
        <v>21</v>
      </c>
      <c r="H34" s="4">
        <v>34</v>
      </c>
      <c r="I34" s="4">
        <v>5</v>
      </c>
      <c r="J34" s="4">
        <v>18</v>
      </c>
      <c r="K34" s="4">
        <v>27</v>
      </c>
      <c r="L34" s="45">
        <v>4</v>
      </c>
      <c r="M34" s="20"/>
      <c r="V34" s="25"/>
      <c r="Y34" s="25"/>
      <c r="AB34" s="25"/>
    </row>
    <row r="35" spans="1:28" ht="12.75" customHeight="1">
      <c r="A35" s="36" t="s">
        <v>29</v>
      </c>
      <c r="B35" s="33"/>
      <c r="C35" s="4">
        <f t="shared" si="3"/>
        <v>156</v>
      </c>
      <c r="D35" s="4">
        <v>72</v>
      </c>
      <c r="E35" s="4">
        <v>22</v>
      </c>
      <c r="F35" s="4">
        <v>22</v>
      </c>
      <c r="G35" s="4">
        <v>1</v>
      </c>
      <c r="H35" s="4">
        <v>6</v>
      </c>
      <c r="I35" s="4">
        <v>6</v>
      </c>
      <c r="J35" s="4">
        <v>14</v>
      </c>
      <c r="K35" s="4">
        <v>10</v>
      </c>
      <c r="L35" s="45">
        <v>3</v>
      </c>
      <c r="M35" s="20"/>
      <c r="V35" s="25"/>
      <c r="Y35" s="25"/>
      <c r="AB35" s="25"/>
    </row>
    <row r="36" spans="1:28" ht="12.75" customHeight="1">
      <c r="A36" s="36" t="s">
        <v>30</v>
      </c>
      <c r="B36" s="33"/>
      <c r="C36" s="4">
        <f t="shared" si="3"/>
        <v>70</v>
      </c>
      <c r="D36" s="4">
        <v>29</v>
      </c>
      <c r="E36" s="4">
        <v>8</v>
      </c>
      <c r="F36" s="4">
        <v>3</v>
      </c>
      <c r="G36" s="4">
        <v>5</v>
      </c>
      <c r="H36" s="4">
        <v>8</v>
      </c>
      <c r="I36" s="4">
        <v>3</v>
      </c>
      <c r="J36" s="4">
        <v>2</v>
      </c>
      <c r="K36" s="4">
        <v>8</v>
      </c>
      <c r="L36" s="45">
        <v>4</v>
      </c>
      <c r="M36" s="20"/>
      <c r="V36" s="25"/>
      <c r="Y36" s="25"/>
      <c r="AB36" s="25"/>
    </row>
    <row r="37" spans="1:28" ht="12.75" customHeight="1">
      <c r="A37" s="36" t="s">
        <v>31</v>
      </c>
      <c r="B37" s="33"/>
      <c r="C37" s="4">
        <f t="shared" si="3"/>
        <v>30</v>
      </c>
      <c r="D37" s="4">
        <v>13</v>
      </c>
      <c r="E37" s="4">
        <v>3</v>
      </c>
      <c r="F37" s="4">
        <v>1</v>
      </c>
      <c r="G37" s="4">
        <v>2</v>
      </c>
      <c r="H37" s="4">
        <v>3</v>
      </c>
      <c r="I37" s="4">
        <v>3</v>
      </c>
      <c r="J37" s="4">
        <v>2</v>
      </c>
      <c r="K37" s="4">
        <v>2</v>
      </c>
      <c r="L37" s="45">
        <v>1</v>
      </c>
      <c r="M37" s="20"/>
      <c r="V37" s="25"/>
      <c r="Y37" s="25"/>
      <c r="AB37" s="25"/>
    </row>
    <row r="38" spans="1:28" ht="12.75" customHeight="1">
      <c r="A38" s="36" t="s">
        <v>32</v>
      </c>
      <c r="B38" s="33"/>
      <c r="C38" s="4">
        <f t="shared" si="3"/>
        <v>88</v>
      </c>
      <c r="D38" s="4">
        <v>35</v>
      </c>
      <c r="E38" s="4">
        <v>3</v>
      </c>
      <c r="F38" s="4">
        <v>2</v>
      </c>
      <c r="G38" s="4">
        <v>11</v>
      </c>
      <c r="H38" s="4">
        <v>14</v>
      </c>
      <c r="I38" s="4">
        <v>3</v>
      </c>
      <c r="J38" s="4">
        <v>9</v>
      </c>
      <c r="K38" s="4">
        <v>10</v>
      </c>
      <c r="L38" s="45">
        <v>1</v>
      </c>
      <c r="M38" s="20"/>
      <c r="V38" s="25"/>
      <c r="Y38" s="25"/>
      <c r="AB38" s="25"/>
    </row>
    <row r="39" spans="1:28" ht="12.75" customHeight="1">
      <c r="A39" s="36" t="s">
        <v>33</v>
      </c>
      <c r="B39" s="33"/>
      <c r="C39" s="4">
        <f t="shared" si="3"/>
        <v>65</v>
      </c>
      <c r="D39" s="4">
        <v>32</v>
      </c>
      <c r="E39" s="4">
        <v>11</v>
      </c>
      <c r="F39" s="4">
        <v>3</v>
      </c>
      <c r="G39" s="4">
        <v>1</v>
      </c>
      <c r="H39" s="4">
        <v>0</v>
      </c>
      <c r="I39" s="4">
        <v>7</v>
      </c>
      <c r="J39" s="4">
        <v>6</v>
      </c>
      <c r="K39" s="4">
        <v>4</v>
      </c>
      <c r="L39" s="45">
        <v>1</v>
      </c>
      <c r="M39" s="20"/>
      <c r="V39" s="25"/>
      <c r="Y39" s="25"/>
      <c r="AB39" s="25"/>
    </row>
    <row r="40" spans="1:28" ht="12.75" customHeight="1">
      <c r="A40" s="36" t="s">
        <v>34</v>
      </c>
      <c r="B40" s="33"/>
      <c r="C40" s="4">
        <f t="shared" si="3"/>
        <v>70</v>
      </c>
      <c r="D40" s="4">
        <v>17</v>
      </c>
      <c r="E40" s="4">
        <v>9</v>
      </c>
      <c r="F40" s="4">
        <v>10</v>
      </c>
      <c r="G40" s="4">
        <v>4</v>
      </c>
      <c r="H40" s="4">
        <v>13</v>
      </c>
      <c r="I40" s="4">
        <v>1</v>
      </c>
      <c r="J40" s="4">
        <v>3</v>
      </c>
      <c r="K40" s="4">
        <v>12</v>
      </c>
      <c r="L40" s="45">
        <v>1</v>
      </c>
      <c r="M40" s="20"/>
      <c r="V40" s="25"/>
      <c r="Y40" s="25"/>
      <c r="AB40" s="25"/>
    </row>
    <row r="41" spans="1:28" ht="12.75" customHeight="1">
      <c r="A41" s="36" t="s">
        <v>35</v>
      </c>
      <c r="B41" s="33"/>
      <c r="C41" s="4">
        <f t="shared" si="3"/>
        <v>29</v>
      </c>
      <c r="D41" s="4">
        <v>17</v>
      </c>
      <c r="E41" s="4">
        <v>4</v>
      </c>
      <c r="F41" s="4">
        <v>0</v>
      </c>
      <c r="G41" s="4">
        <v>4</v>
      </c>
      <c r="H41" s="4">
        <v>0</v>
      </c>
      <c r="I41" s="4">
        <v>1</v>
      </c>
      <c r="J41" s="4">
        <v>1</v>
      </c>
      <c r="K41" s="4">
        <v>2</v>
      </c>
      <c r="L41" s="45">
        <v>0</v>
      </c>
      <c r="M41" s="20"/>
      <c r="V41" s="25"/>
      <c r="Y41" s="25"/>
      <c r="AB41" s="25"/>
    </row>
    <row r="42" spans="1:28" ht="12.75" customHeight="1">
      <c r="A42" s="36" t="s">
        <v>46</v>
      </c>
      <c r="B42" s="33"/>
      <c r="C42" s="4">
        <f t="shared" si="3"/>
        <v>55</v>
      </c>
      <c r="D42" s="4">
        <v>12</v>
      </c>
      <c r="E42" s="4">
        <v>4</v>
      </c>
      <c r="F42" s="4">
        <v>5</v>
      </c>
      <c r="G42" s="4">
        <v>5</v>
      </c>
      <c r="H42" s="4">
        <v>5</v>
      </c>
      <c r="I42" s="4">
        <v>2</v>
      </c>
      <c r="J42" s="4">
        <v>6</v>
      </c>
      <c r="K42" s="4">
        <v>14</v>
      </c>
      <c r="L42" s="45">
        <v>2</v>
      </c>
      <c r="M42" s="20"/>
      <c r="V42" s="25"/>
      <c r="Y42" s="25"/>
      <c r="AB42" s="25"/>
    </row>
    <row r="43" spans="1:28" ht="12.75" customHeight="1">
      <c r="A43" s="36" t="s">
        <v>36</v>
      </c>
      <c r="B43" s="33"/>
      <c r="C43" s="4">
        <f t="shared" si="3"/>
        <v>42</v>
      </c>
      <c r="D43" s="4">
        <v>16</v>
      </c>
      <c r="E43" s="4">
        <v>3</v>
      </c>
      <c r="F43" s="4">
        <v>4</v>
      </c>
      <c r="G43" s="4">
        <v>6</v>
      </c>
      <c r="H43" s="4">
        <v>4</v>
      </c>
      <c r="I43" s="4">
        <v>1</v>
      </c>
      <c r="J43" s="4">
        <v>5</v>
      </c>
      <c r="K43" s="4">
        <v>0</v>
      </c>
      <c r="L43" s="45">
        <v>3</v>
      </c>
      <c r="M43" s="20"/>
      <c r="V43" s="25"/>
      <c r="Y43" s="25"/>
      <c r="AB43" s="25"/>
    </row>
    <row r="44" spans="1:28" ht="12.75" customHeight="1">
      <c r="A44" s="36" t="s">
        <v>37</v>
      </c>
      <c r="B44" s="37"/>
      <c r="C44" s="4">
        <f t="shared" si="3"/>
        <v>109</v>
      </c>
      <c r="D44" s="4">
        <v>45</v>
      </c>
      <c r="E44" s="4">
        <v>3</v>
      </c>
      <c r="F44" s="4">
        <v>6</v>
      </c>
      <c r="G44" s="4">
        <v>0</v>
      </c>
      <c r="H44" s="4">
        <v>17</v>
      </c>
      <c r="I44" s="4">
        <v>6</v>
      </c>
      <c r="J44" s="4">
        <v>14</v>
      </c>
      <c r="K44" s="4">
        <v>15</v>
      </c>
      <c r="L44" s="45">
        <v>3</v>
      </c>
      <c r="M44" s="20"/>
      <c r="V44" s="25"/>
      <c r="Y44" s="25"/>
      <c r="AB44" s="25"/>
    </row>
    <row r="45" spans="1:28" ht="12.75" customHeight="1">
      <c r="A45" s="36" t="s">
        <v>38</v>
      </c>
      <c r="B45" s="33"/>
      <c r="C45" s="4">
        <f t="shared" si="3"/>
        <v>98</v>
      </c>
      <c r="D45" s="4">
        <v>51</v>
      </c>
      <c r="E45" s="4">
        <v>10</v>
      </c>
      <c r="F45" s="4">
        <v>9</v>
      </c>
      <c r="G45" s="4">
        <v>1</v>
      </c>
      <c r="H45" s="4">
        <v>4</v>
      </c>
      <c r="I45" s="4">
        <v>1</v>
      </c>
      <c r="J45" s="4">
        <v>10</v>
      </c>
      <c r="K45" s="4">
        <v>11</v>
      </c>
      <c r="L45" s="45">
        <v>1</v>
      </c>
      <c r="M45" s="20"/>
      <c r="V45" s="25"/>
      <c r="Y45" s="25"/>
      <c r="AB45" s="25"/>
    </row>
    <row r="46" spans="1:28" ht="12.75" customHeight="1">
      <c r="A46" s="36" t="s">
        <v>51</v>
      </c>
      <c r="B46" s="33"/>
      <c r="C46" s="4">
        <f t="shared" si="3"/>
        <v>53</v>
      </c>
      <c r="D46" s="4">
        <v>24</v>
      </c>
      <c r="E46" s="4">
        <v>3</v>
      </c>
      <c r="F46" s="4">
        <v>2</v>
      </c>
      <c r="G46" s="4">
        <v>4</v>
      </c>
      <c r="H46" s="4">
        <v>8</v>
      </c>
      <c r="I46" s="4">
        <v>2</v>
      </c>
      <c r="J46" s="4">
        <v>2</v>
      </c>
      <c r="K46" s="4">
        <v>5</v>
      </c>
      <c r="L46" s="45">
        <v>3</v>
      </c>
      <c r="M46" s="20"/>
      <c r="O46" s="25"/>
      <c r="P46" s="25"/>
      <c r="V46" s="25"/>
      <c r="Y46" s="25"/>
      <c r="AB46" s="25"/>
    </row>
    <row r="47" spans="1:28" ht="12.75" customHeight="1">
      <c r="A47" s="36" t="s">
        <v>39</v>
      </c>
      <c r="B47" s="33"/>
      <c r="C47" s="4">
        <f t="shared" si="3"/>
        <v>144</v>
      </c>
      <c r="D47" s="4">
        <v>71</v>
      </c>
      <c r="E47" s="4">
        <v>10</v>
      </c>
      <c r="F47" s="4">
        <v>11</v>
      </c>
      <c r="G47" s="4">
        <v>2</v>
      </c>
      <c r="H47" s="4">
        <v>19</v>
      </c>
      <c r="I47" s="4">
        <v>1</v>
      </c>
      <c r="J47" s="4">
        <v>10</v>
      </c>
      <c r="K47" s="4">
        <v>14</v>
      </c>
      <c r="L47" s="45">
        <v>6</v>
      </c>
      <c r="M47" s="20"/>
      <c r="V47" s="25"/>
      <c r="Y47" s="25"/>
      <c r="AB47" s="25"/>
    </row>
    <row r="48" spans="1:28" ht="12.75" customHeight="1">
      <c r="A48" s="36" t="s">
        <v>40</v>
      </c>
      <c r="B48" s="33"/>
      <c r="C48" s="4">
        <f t="shared" si="3"/>
        <v>41</v>
      </c>
      <c r="D48" s="4">
        <v>19</v>
      </c>
      <c r="E48" s="4">
        <v>5</v>
      </c>
      <c r="F48" s="4">
        <v>1</v>
      </c>
      <c r="G48" s="4">
        <v>5</v>
      </c>
      <c r="H48" s="4">
        <v>0</v>
      </c>
      <c r="I48" s="4">
        <v>1</v>
      </c>
      <c r="J48" s="4">
        <v>2</v>
      </c>
      <c r="K48" s="4">
        <v>8</v>
      </c>
      <c r="L48" s="45">
        <v>0</v>
      </c>
      <c r="M48" s="20"/>
      <c r="V48" s="25"/>
      <c r="Y48" s="25"/>
      <c r="AB48" s="25"/>
    </row>
    <row r="49" spans="1:28" ht="12.75" customHeight="1">
      <c r="A49" s="36" t="s">
        <v>41</v>
      </c>
      <c r="B49" s="33"/>
      <c r="C49" s="4">
        <f t="shared" si="3"/>
        <v>245</v>
      </c>
      <c r="D49" s="4">
        <v>123</v>
      </c>
      <c r="E49" s="4">
        <v>33</v>
      </c>
      <c r="F49" s="4">
        <v>22</v>
      </c>
      <c r="G49" s="4">
        <v>8</v>
      </c>
      <c r="H49" s="4">
        <v>12</v>
      </c>
      <c r="I49" s="4">
        <v>6</v>
      </c>
      <c r="J49" s="4">
        <v>18</v>
      </c>
      <c r="K49" s="4">
        <v>16</v>
      </c>
      <c r="L49" s="45">
        <v>7</v>
      </c>
      <c r="M49" s="20"/>
      <c r="V49" s="25"/>
      <c r="Y49" s="25"/>
      <c r="AB49" s="25"/>
    </row>
    <row r="50" spans="1:28" ht="12.75" customHeight="1">
      <c r="A50" s="36" t="s">
        <v>42</v>
      </c>
      <c r="B50" s="33"/>
      <c r="C50" s="4">
        <f t="shared" si="3"/>
        <v>41</v>
      </c>
      <c r="D50" s="4">
        <v>16</v>
      </c>
      <c r="E50" s="4">
        <v>1</v>
      </c>
      <c r="F50" s="4">
        <v>1</v>
      </c>
      <c r="G50" s="4">
        <v>2</v>
      </c>
      <c r="H50" s="4">
        <v>6</v>
      </c>
      <c r="I50" s="4">
        <v>1</v>
      </c>
      <c r="J50" s="4">
        <v>3</v>
      </c>
      <c r="K50" s="4">
        <v>8</v>
      </c>
      <c r="L50" s="45">
        <v>3</v>
      </c>
      <c r="M50" s="20"/>
      <c r="V50" s="25"/>
      <c r="Y50" s="25"/>
      <c r="AB50" s="25"/>
    </row>
    <row r="51" spans="1:28" ht="12.75" customHeight="1">
      <c r="A51" s="36" t="s">
        <v>43</v>
      </c>
      <c r="B51" s="33"/>
      <c r="C51" s="4">
        <f t="shared" si="3"/>
        <v>50</v>
      </c>
      <c r="D51" s="4">
        <v>31</v>
      </c>
      <c r="E51" s="4">
        <v>1</v>
      </c>
      <c r="F51" s="4">
        <v>2</v>
      </c>
      <c r="G51" s="4">
        <v>2</v>
      </c>
      <c r="H51" s="2">
        <v>0</v>
      </c>
      <c r="I51" s="4">
        <v>3</v>
      </c>
      <c r="J51" s="4">
        <v>3</v>
      </c>
      <c r="K51" s="4">
        <v>7</v>
      </c>
      <c r="L51" s="45">
        <v>1</v>
      </c>
      <c r="M51" s="20"/>
      <c r="V51" s="25"/>
      <c r="Y51" s="25"/>
      <c r="AB51" s="25"/>
    </row>
    <row r="52" spans="1:13" ht="12.75" customHeight="1">
      <c r="A52" s="36" t="s">
        <v>44</v>
      </c>
      <c r="B52" s="33"/>
      <c r="C52" s="4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8"/>
    </row>
    <row r="53" spans="1:28" ht="13.5" customHeight="1">
      <c r="A53" s="38"/>
      <c r="B53" s="39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28"/>
      <c r="N53" s="25"/>
      <c r="O53" s="25"/>
      <c r="P53" s="25"/>
      <c r="V53" s="25"/>
      <c r="Y53" s="25"/>
      <c r="AB53" s="25"/>
    </row>
    <row r="54" spans="1:28" ht="13.5" customHeight="1">
      <c r="A54" s="40" t="s">
        <v>45</v>
      </c>
      <c r="B54" s="40"/>
      <c r="C54" s="47"/>
      <c r="D54" s="48"/>
      <c r="E54" s="49"/>
      <c r="F54" s="49"/>
      <c r="G54" s="49"/>
      <c r="H54" s="49"/>
      <c r="I54" s="49"/>
      <c r="J54" s="49"/>
      <c r="K54" s="49"/>
      <c r="L54" s="49"/>
      <c r="M54" s="28"/>
      <c r="N54" s="25"/>
      <c r="O54" s="25"/>
      <c r="P54" s="25"/>
      <c r="V54" s="25"/>
      <c r="Y54" s="25"/>
      <c r="AB54" s="25"/>
    </row>
    <row r="55" spans="1:30" ht="12.75">
      <c r="A55" s="41"/>
      <c r="B55" s="41"/>
      <c r="C55" s="50"/>
      <c r="D55" s="50"/>
      <c r="E55" s="51"/>
      <c r="F55" s="51"/>
      <c r="G55" s="51"/>
      <c r="H55" s="51"/>
      <c r="I55" s="51"/>
      <c r="J55" s="51"/>
      <c r="K55" s="51"/>
      <c r="L55" s="51"/>
      <c r="M55" s="20"/>
      <c r="R55" s="25"/>
      <c r="S55" s="25"/>
      <c r="T55" s="25"/>
      <c r="U55" s="25"/>
      <c r="V55" s="25"/>
      <c r="X55" s="25"/>
      <c r="Y55" s="25"/>
      <c r="AA55" s="25"/>
      <c r="AB55" s="25"/>
      <c r="AD55" s="25"/>
    </row>
    <row r="56" spans="1:13" ht="12.75">
      <c r="A56" s="20"/>
      <c r="B56" s="2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0"/>
    </row>
    <row r="57" spans="1:13" ht="12.75">
      <c r="A57" s="20"/>
      <c r="B57" s="20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20"/>
    </row>
    <row r="58" spans="1:13" ht="12.75">
      <c r="A58" s="20"/>
      <c r="B58" s="20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20"/>
    </row>
    <row r="59" spans="1:13" ht="12.75">
      <c r="A59" s="20"/>
      <c r="B59" s="20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20"/>
    </row>
    <row r="60" spans="1:13" ht="12.75">
      <c r="A60" s="20"/>
      <c r="B60" s="20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20"/>
    </row>
    <row r="61" spans="1:13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3:13" ht="12.7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3:13" ht="12.7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3:13" ht="12.7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3:13" ht="12.7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3:13" ht="12.7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3:13" ht="12.7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3:13" ht="12.7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3:13" ht="12.7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3:13" ht="12.7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3:13" ht="12.7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3:13" ht="12.7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</sheetData>
  <sheetProtection/>
  <mergeCells count="3">
    <mergeCell ref="A6:L6"/>
    <mergeCell ref="A8:M8"/>
    <mergeCell ref="A10:B10"/>
  </mergeCells>
  <printOptions/>
  <pageMargins left="0.984251968503937" right="0" top="0" bottom="0.5905511811023623" header="0" footer="0"/>
  <pageSetup firstPageNumber="185" useFirstPageNumber="1"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2014-07-01T23:13:33Z</cp:lastPrinted>
  <dcterms:created xsi:type="dcterms:W3CDTF">2004-01-22T14:23:45Z</dcterms:created>
  <dcterms:modified xsi:type="dcterms:W3CDTF">2014-07-02T20:24:44Z</dcterms:modified>
  <cp:category/>
  <cp:version/>
  <cp:contentType/>
  <cp:contentStatus/>
</cp:coreProperties>
</file>