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1.7_2013" sheetId="1" r:id="rId1"/>
  </sheets>
  <definedNames>
    <definedName name="_Regression_Int" localSheetId="0" hidden="1">1</definedName>
    <definedName name="A_IMPRESIÓN_IM" localSheetId="0">'2.1.7_2013'!$A$1:$L$54</definedName>
    <definedName name="A_IMPRESIÓN_IM">#REF!</definedName>
    <definedName name="_xlnm.Print_Area" localSheetId="0">'2.1.7_2013'!$A$1:$L$54</definedName>
    <definedName name="Imprimir_área_IM" localSheetId="0">'2.1.7_2013'!$A$1:$K$54</definedName>
  </definedNames>
  <calcPr fullCalcOnLoad="1"/>
</workbook>
</file>

<file path=xl/sharedStrings.xml><?xml version="1.0" encoding="utf-8"?>
<sst xmlns="http://schemas.openxmlformats.org/spreadsheetml/2006/main" count="52" uniqueCount="51">
  <si>
    <t>Entidad</t>
  </si>
  <si>
    <t>Total</t>
  </si>
  <si>
    <t>Jubilación</t>
  </si>
  <si>
    <t>Edad y Tiempo de Servicio</t>
  </si>
  <si>
    <t>Cesantía en Edad Avanzada</t>
  </si>
  <si>
    <t>Viudez</t>
  </si>
  <si>
    <t>Orfandad</t>
  </si>
  <si>
    <t>Viudez y 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</si>
  <si>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</si>
  <si>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</si>
  <si>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</si>
  <si>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</si>
  <si>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</si>
  <si>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</si>
  <si>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</si>
  <si>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</si>
  <si>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</si>
  <si>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</si>
  <si>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</si>
  <si>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</si>
  <si>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</si>
  <si>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</si>
  <si>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</si>
  <si>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</si>
  <si>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</si>
  <si>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</si>
  <si>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</si>
  <si>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</si>
  <si>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</si>
  <si>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</si>
  <si>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</si>
  <si>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</si>
  <si>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</si>
  <si>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</si>
  <si>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</si>
  <si>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</si>
  <si>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</si>
  <si>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</si>
  <si>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</si>
  <si>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</si>
  <si>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</si>
  <si>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</si>
  <si>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</si>
  <si>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</si>
  <si>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</si>
  <si>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</si>
  <si>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 xml:space="preserve">  No incluye Pensiones por Riesgos del Trabajo.</t>
  </si>
  <si>
    <t>Anuario Estadístico 2013</t>
  </si>
  <si>
    <t>Baja California Sur</t>
  </si>
  <si>
    <t>2.1.7 Pensiones Otorgadas del Régimen del 10° Transitorio por Entidad Federativa</t>
  </si>
  <si>
    <t>Área Foránea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</si>
</sst>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0.00_);\(#,##0.00\)"/>
    <numFmt numFmtId="181" formatCode="0.0"/>
  </numFmts>
  <fonts count="46">
    <font>
      <sz val="10"/>
      <name val="Courier"/>
      <family val="0"/>
    </font>
    <font>
      <sz val="10"/>
      <name val="Arial"/>
      <family val="0"/>
    </font>
    <font>
      <b/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172" fontId="0" fillId="0" borderId="0" xfId="0" applyAlignment="1">
      <alignment/>
    </xf>
    <xf numFmtId="1" fontId="2" fillId="0" borderId="0" xfId="0" applyNumberFormat="1" applyFont="1" applyAlignment="1" applyProtection="1">
      <alignment horizontal="right" vertical="center"/>
      <protection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 applyProtection="1">
      <alignment horizontal="left" vertical="center"/>
      <protection/>
    </xf>
    <xf numFmtId="1" fontId="2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vertical="center"/>
      <protection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left" vertical="center"/>
      <protection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 applyProtection="1">
      <alignment vertical="center"/>
      <protection/>
    </xf>
    <xf numFmtId="1" fontId="7" fillId="0" borderId="0" xfId="0" applyNumberFormat="1" applyFont="1" applyAlignment="1" applyProtection="1">
      <alignment horizontal="left" vertical="center"/>
      <protection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left" vertical="center"/>
      <protection/>
    </xf>
    <xf numFmtId="1" fontId="5" fillId="0" borderId="11" xfId="0" applyNumberFormat="1" applyFont="1" applyBorder="1" applyAlignment="1" applyProtection="1">
      <alignment horizontal="left" vertical="center"/>
      <protection/>
    </xf>
    <xf numFmtId="1" fontId="5" fillId="0" borderId="11" xfId="0" applyNumberFormat="1" applyFont="1" applyBorder="1" applyAlignment="1">
      <alignment vertical="center"/>
    </xf>
    <xf numFmtId="1" fontId="4" fillId="0" borderId="0" xfId="0" applyNumberFormat="1" applyFont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vertical="center"/>
      <protection/>
    </xf>
    <xf numFmtId="1" fontId="4" fillId="0" borderId="0" xfId="46" applyNumberFormat="1" applyFont="1" applyBorder="1" applyAlignment="1">
      <alignment vertical="center"/>
    </xf>
    <xf numFmtId="1" fontId="1" fillId="0" borderId="0" xfId="46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46" applyNumberFormat="1" applyFont="1" applyAlignment="1">
      <alignment vertical="center"/>
    </xf>
    <xf numFmtId="3" fontId="7" fillId="0" borderId="0" xfId="46" applyNumberFormat="1" applyFont="1" applyAlignment="1" applyProtection="1">
      <alignment vertical="center"/>
      <protection/>
    </xf>
    <xf numFmtId="3" fontId="5" fillId="0" borderId="0" xfId="46" applyNumberFormat="1" applyFont="1" applyAlignment="1">
      <alignment vertical="center"/>
    </xf>
    <xf numFmtId="3" fontId="5" fillId="0" borderId="0" xfId="46" applyNumberFormat="1" applyFont="1" applyAlignment="1" applyProtection="1">
      <alignment vertical="center"/>
      <protection/>
    </xf>
    <xf numFmtId="3" fontId="4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1" xfId="46" applyNumberFormat="1" applyFont="1" applyBorder="1" applyAlignment="1">
      <alignment vertical="center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45" fillId="0" borderId="0" xfId="0" applyNumberFormat="1" applyFont="1" applyAlignment="1">
      <alignment horizontal="right" vertical="center"/>
    </xf>
    <xf numFmtId="1" fontId="3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838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0</xdr:rowOff>
    </xdr:from>
    <xdr:to>
      <xdr:col>10</xdr:col>
      <xdr:colOff>1390650</xdr:colOff>
      <xdr:row>5</xdr:row>
      <xdr:rowOff>9525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2030075" y="0"/>
          <a:ext cx="2381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73"/>
  <sheetViews>
    <sheetView showGridLines="0" tabSelected="1" zoomScale="72" zoomScaleNormal="72" zoomScaleSheetLayoutView="75" zoomScalePageLayoutView="0" workbookViewId="0" topLeftCell="A1">
      <selection activeCell="A8" sqref="A8:L8"/>
    </sheetView>
  </sheetViews>
  <sheetFormatPr defaultColWidth="10.625" defaultRowHeight="12.75"/>
  <cols>
    <col min="1" max="1" width="10.625" style="27" customWidth="1"/>
    <col min="2" max="2" width="11.625" style="27" customWidth="1"/>
    <col min="3" max="8" width="18.50390625" style="27" customWidth="1"/>
    <col min="9" max="9" width="19.125" style="27" customWidth="1"/>
    <col min="10" max="11" width="18.50390625" style="27" customWidth="1"/>
    <col min="12" max="12" width="1.37890625" style="27" hidden="1" customWidth="1"/>
    <col min="13" max="13" width="27.625" style="27" customWidth="1"/>
    <col min="14" max="14" width="12.625" style="27" customWidth="1"/>
    <col min="15" max="15" width="7.625" style="27" customWidth="1"/>
    <col min="16" max="16384" width="10.625" style="27" customWidth="1"/>
  </cols>
  <sheetData>
    <row r="1" spans="1:23" s="2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3"/>
      <c r="W1" s="4"/>
    </row>
    <row r="2" spans="1:23" s="2" customFormat="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3"/>
      <c r="W2" s="4"/>
    </row>
    <row r="3" spans="1:23" s="2" customFormat="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3"/>
      <c r="W3" s="4"/>
    </row>
    <row r="4" spans="1:23" s="2" customFormat="1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P4" s="3"/>
      <c r="W4" s="4"/>
    </row>
    <row r="5" spans="1:23" s="2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P5" s="3"/>
      <c r="W5" s="4"/>
    </row>
    <row r="6" spans="1:23" s="2" customFormat="1" ht="16.5" customHeight="1">
      <c r="A6" s="37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"/>
      <c r="P6" s="3"/>
      <c r="W6" s="4"/>
    </row>
    <row r="7" spans="1:4" s="2" customFormat="1" ht="12.75" customHeight="1">
      <c r="A7" s="4"/>
      <c r="D7" s="4"/>
    </row>
    <row r="8" spans="1:18" s="2" customFormat="1" ht="38.25" customHeight="1">
      <c r="A8" s="38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R8" s="4"/>
    </row>
    <row r="9" spans="1:18" s="2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R9" s="4"/>
    </row>
    <row r="10" spans="1:29" s="9" customFormat="1" ht="35.25" customHeight="1">
      <c r="A10" s="36" t="s">
        <v>0</v>
      </c>
      <c r="B10" s="36"/>
      <c r="C10" s="6" t="s">
        <v>1</v>
      </c>
      <c r="D10" s="6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8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18" s="13" customFormat="1" ht="14.2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R11" s="14"/>
    </row>
    <row r="12" spans="1:12" s="13" customFormat="1" ht="14.25" customHeight="1">
      <c r="A12" s="15" t="s">
        <v>1</v>
      </c>
      <c r="B12" s="16"/>
      <c r="C12" s="30">
        <f aca="true" t="shared" si="0" ref="C12:K12">SUM(C14+C20)</f>
        <v>42415</v>
      </c>
      <c r="D12" s="30">
        <f t="shared" si="0"/>
        <v>32544</v>
      </c>
      <c r="E12" s="30">
        <f t="shared" si="0"/>
        <v>5820</v>
      </c>
      <c r="F12" s="30">
        <f t="shared" si="0"/>
        <v>162</v>
      </c>
      <c r="G12" s="30">
        <f t="shared" si="0"/>
        <v>1256</v>
      </c>
      <c r="H12" s="30">
        <f t="shared" si="0"/>
        <v>487</v>
      </c>
      <c r="I12" s="30">
        <f t="shared" si="0"/>
        <v>671</v>
      </c>
      <c r="J12" s="30">
        <f t="shared" si="0"/>
        <v>181</v>
      </c>
      <c r="K12" s="30">
        <f t="shared" si="0"/>
        <v>1294</v>
      </c>
      <c r="L12" s="17"/>
    </row>
    <row r="13" spans="3:27" s="13" customFormat="1" ht="14.25" customHeight="1">
      <c r="C13" s="31"/>
      <c r="D13" s="31"/>
      <c r="E13" s="31"/>
      <c r="F13" s="31"/>
      <c r="G13" s="31"/>
      <c r="H13" s="31"/>
      <c r="I13" s="31"/>
      <c r="J13" s="31"/>
      <c r="K13" s="31"/>
      <c r="L13" s="16"/>
      <c r="U13" s="14"/>
      <c r="X13" s="14"/>
      <c r="AA13" s="14"/>
    </row>
    <row r="14" spans="1:27" s="13" customFormat="1" ht="13.5" customHeight="1">
      <c r="A14" s="15" t="s">
        <v>10</v>
      </c>
      <c r="B14" s="17"/>
      <c r="C14" s="30">
        <f aca="true" t="shared" si="1" ref="C14:I14">SUM(C15:C18)</f>
        <v>8042</v>
      </c>
      <c r="D14" s="30">
        <f t="shared" si="1"/>
        <v>5358</v>
      </c>
      <c r="E14" s="30">
        <f t="shared" si="1"/>
        <v>1685</v>
      </c>
      <c r="F14" s="30">
        <f>SUM(F15:F18)</f>
        <v>57</v>
      </c>
      <c r="G14" s="30">
        <f>SUM(G15:G18)</f>
        <v>416</v>
      </c>
      <c r="H14" s="30">
        <f>SUM(H15:H18)</f>
        <v>99</v>
      </c>
      <c r="I14" s="30">
        <f t="shared" si="1"/>
        <v>104</v>
      </c>
      <c r="J14" s="30">
        <f>SUM(J15:J18)</f>
        <v>53</v>
      </c>
      <c r="K14" s="30">
        <f>SUM(K15:K18)</f>
        <v>270</v>
      </c>
      <c r="L14" s="17"/>
      <c r="Q14" s="14"/>
      <c r="U14" s="14"/>
      <c r="X14" s="14"/>
      <c r="AA14" s="14"/>
    </row>
    <row r="15" spans="1:11" s="13" customFormat="1" ht="13.5" customHeight="1">
      <c r="A15" s="18" t="s">
        <v>11</v>
      </c>
      <c r="C15" s="32">
        <f>SUM(D15:K15)</f>
        <v>1919</v>
      </c>
      <c r="D15" s="33">
        <v>1240</v>
      </c>
      <c r="E15" s="33">
        <v>427</v>
      </c>
      <c r="F15" s="34">
        <v>16</v>
      </c>
      <c r="G15" s="34">
        <v>105</v>
      </c>
      <c r="H15" s="34">
        <v>25</v>
      </c>
      <c r="I15" s="34">
        <v>19</v>
      </c>
      <c r="J15" s="34">
        <v>15</v>
      </c>
      <c r="K15" s="34">
        <v>72</v>
      </c>
    </row>
    <row r="16" spans="1:11" s="13" customFormat="1" ht="13.5" customHeight="1">
      <c r="A16" s="18" t="s">
        <v>12</v>
      </c>
      <c r="C16" s="32">
        <f>SUM(D16:K16)</f>
        <v>2291</v>
      </c>
      <c r="D16" s="33">
        <v>1605</v>
      </c>
      <c r="E16" s="33">
        <v>467</v>
      </c>
      <c r="F16" s="34">
        <v>24</v>
      </c>
      <c r="G16" s="34">
        <v>87</v>
      </c>
      <c r="H16" s="34">
        <v>18</v>
      </c>
      <c r="I16" s="34">
        <v>21</v>
      </c>
      <c r="J16" s="34">
        <v>7</v>
      </c>
      <c r="K16" s="34">
        <v>62</v>
      </c>
    </row>
    <row r="17" spans="1:11" s="13" customFormat="1" ht="13.5" customHeight="1">
      <c r="A17" s="18" t="s">
        <v>13</v>
      </c>
      <c r="C17" s="32">
        <f>SUM(D17:K17)</f>
        <v>2719</v>
      </c>
      <c r="D17" s="33">
        <v>1758</v>
      </c>
      <c r="E17" s="33">
        <v>567</v>
      </c>
      <c r="F17" s="34">
        <v>11</v>
      </c>
      <c r="G17" s="34">
        <v>164</v>
      </c>
      <c r="H17" s="34">
        <v>46</v>
      </c>
      <c r="I17" s="34">
        <v>45</v>
      </c>
      <c r="J17" s="34">
        <v>15</v>
      </c>
      <c r="K17" s="34">
        <v>113</v>
      </c>
    </row>
    <row r="18" spans="1:11" s="13" customFormat="1" ht="13.5" customHeight="1">
      <c r="A18" s="18" t="s">
        <v>14</v>
      </c>
      <c r="C18" s="32">
        <f>SUM(D18:K18)</f>
        <v>1113</v>
      </c>
      <c r="D18" s="33">
        <v>755</v>
      </c>
      <c r="E18" s="33">
        <v>224</v>
      </c>
      <c r="F18" s="34">
        <v>6</v>
      </c>
      <c r="G18" s="34">
        <v>60</v>
      </c>
      <c r="H18" s="34">
        <v>10</v>
      </c>
      <c r="I18" s="34">
        <v>19</v>
      </c>
      <c r="J18" s="34">
        <v>16</v>
      </c>
      <c r="K18" s="34">
        <v>23</v>
      </c>
    </row>
    <row r="19" spans="3:11" s="13" customFormat="1" ht="13.5" customHeight="1">
      <c r="C19" s="31"/>
      <c r="D19" s="31"/>
      <c r="E19" s="31"/>
      <c r="F19" s="31"/>
      <c r="G19" s="31"/>
      <c r="H19" s="31"/>
      <c r="I19" s="31"/>
      <c r="J19" s="31"/>
      <c r="K19" s="31"/>
    </row>
    <row r="20" spans="1:27" s="13" customFormat="1" ht="13.5" customHeight="1">
      <c r="A20" s="15" t="s">
        <v>50</v>
      </c>
      <c r="B20" s="16"/>
      <c r="C20" s="30">
        <f>SUM(C21:C52)</f>
        <v>34373</v>
      </c>
      <c r="D20" s="30">
        <f>SUM(D21:D52)</f>
        <v>27186</v>
      </c>
      <c r="E20" s="30">
        <f>SUM(E21:E52)</f>
        <v>4135</v>
      </c>
      <c r="F20" s="30">
        <f aca="true" t="shared" si="2" ref="F20:K20">SUM(F21:F51)</f>
        <v>105</v>
      </c>
      <c r="G20" s="30">
        <f t="shared" si="2"/>
        <v>840</v>
      </c>
      <c r="H20" s="30">
        <f t="shared" si="2"/>
        <v>388</v>
      </c>
      <c r="I20" s="30">
        <f t="shared" si="2"/>
        <v>567</v>
      </c>
      <c r="J20" s="30">
        <f t="shared" si="2"/>
        <v>128</v>
      </c>
      <c r="K20" s="30">
        <f t="shared" si="2"/>
        <v>1024</v>
      </c>
      <c r="L20" s="17"/>
      <c r="M20" s="14"/>
      <c r="U20" s="14"/>
      <c r="X20" s="14"/>
      <c r="AA20" s="14"/>
    </row>
    <row r="21" spans="1:27" s="13" customFormat="1" ht="13.5" customHeight="1">
      <c r="A21" s="18" t="s">
        <v>15</v>
      </c>
      <c r="C21" s="32">
        <f aca="true" t="shared" si="3" ref="C21:C51">SUM(D21:K21)</f>
        <v>531</v>
      </c>
      <c r="D21" s="33">
        <v>411</v>
      </c>
      <c r="E21" s="33">
        <v>72</v>
      </c>
      <c r="F21" s="34">
        <v>1</v>
      </c>
      <c r="G21" s="34">
        <v>8</v>
      </c>
      <c r="H21" s="34">
        <v>10</v>
      </c>
      <c r="I21" s="34">
        <v>6</v>
      </c>
      <c r="J21" s="34">
        <v>5</v>
      </c>
      <c r="K21" s="34">
        <v>18</v>
      </c>
      <c r="U21" s="14"/>
      <c r="X21" s="14"/>
      <c r="AA21" s="14"/>
    </row>
    <row r="22" spans="1:27" s="13" customFormat="1" ht="13.5" customHeight="1">
      <c r="A22" s="18" t="s">
        <v>16</v>
      </c>
      <c r="C22" s="32">
        <f t="shared" si="3"/>
        <v>775</v>
      </c>
      <c r="D22" s="33">
        <v>575</v>
      </c>
      <c r="E22" s="33">
        <v>121</v>
      </c>
      <c r="F22" s="34">
        <v>3</v>
      </c>
      <c r="G22" s="34">
        <v>17</v>
      </c>
      <c r="H22" s="34">
        <v>10</v>
      </c>
      <c r="I22" s="34">
        <v>8</v>
      </c>
      <c r="J22" s="34">
        <v>1</v>
      </c>
      <c r="K22" s="34">
        <v>40</v>
      </c>
      <c r="U22" s="14"/>
      <c r="X22" s="14"/>
      <c r="AA22" s="14"/>
    </row>
    <row r="23" spans="1:27" s="13" customFormat="1" ht="13.5" customHeight="1">
      <c r="A23" s="18" t="s">
        <v>48</v>
      </c>
      <c r="C23" s="32">
        <f t="shared" si="3"/>
        <v>357</v>
      </c>
      <c r="D23" s="33">
        <v>229</v>
      </c>
      <c r="E23" s="33">
        <v>87</v>
      </c>
      <c r="F23" s="34">
        <v>9</v>
      </c>
      <c r="G23" s="34">
        <v>15</v>
      </c>
      <c r="H23" s="34">
        <v>8</v>
      </c>
      <c r="I23" s="34">
        <v>5</v>
      </c>
      <c r="J23" s="34">
        <v>2</v>
      </c>
      <c r="K23" s="34">
        <v>2</v>
      </c>
      <c r="U23" s="14"/>
      <c r="X23" s="14"/>
      <c r="AA23" s="14"/>
    </row>
    <row r="24" spans="1:27" s="13" customFormat="1" ht="13.5" customHeight="1">
      <c r="A24" s="18" t="s">
        <v>17</v>
      </c>
      <c r="C24" s="32">
        <f t="shared" si="3"/>
        <v>369</v>
      </c>
      <c r="D24" s="33">
        <v>293</v>
      </c>
      <c r="E24" s="33">
        <v>34</v>
      </c>
      <c r="F24" s="34">
        <v>0</v>
      </c>
      <c r="G24" s="34">
        <v>5</v>
      </c>
      <c r="H24" s="34">
        <v>9</v>
      </c>
      <c r="I24" s="34">
        <v>12</v>
      </c>
      <c r="J24" s="34">
        <v>2</v>
      </c>
      <c r="K24" s="34">
        <v>14</v>
      </c>
      <c r="U24" s="14"/>
      <c r="X24" s="14"/>
      <c r="AA24" s="14"/>
    </row>
    <row r="25" spans="1:27" s="13" customFormat="1" ht="13.5" customHeight="1">
      <c r="A25" s="18" t="s">
        <v>18</v>
      </c>
      <c r="C25" s="32">
        <f t="shared" si="3"/>
        <v>1123</v>
      </c>
      <c r="D25" s="33">
        <v>833</v>
      </c>
      <c r="E25" s="33">
        <v>119</v>
      </c>
      <c r="F25" s="34">
        <v>3</v>
      </c>
      <c r="G25" s="34">
        <v>26</v>
      </c>
      <c r="H25" s="34">
        <v>11</v>
      </c>
      <c r="I25" s="34">
        <v>18</v>
      </c>
      <c r="J25" s="34">
        <v>2</v>
      </c>
      <c r="K25" s="34">
        <v>111</v>
      </c>
      <c r="U25" s="14"/>
      <c r="X25" s="14"/>
      <c r="AA25" s="14"/>
    </row>
    <row r="26" spans="1:27" s="13" customFormat="1" ht="13.5" customHeight="1">
      <c r="A26" s="18" t="s">
        <v>19</v>
      </c>
      <c r="C26" s="32">
        <f t="shared" si="3"/>
        <v>335</v>
      </c>
      <c r="D26" s="33">
        <v>263</v>
      </c>
      <c r="E26" s="33">
        <v>45</v>
      </c>
      <c r="F26" s="34">
        <v>0</v>
      </c>
      <c r="G26" s="34">
        <v>3</v>
      </c>
      <c r="H26" s="34">
        <v>8</v>
      </c>
      <c r="I26" s="34">
        <v>3</v>
      </c>
      <c r="J26" s="34">
        <v>2</v>
      </c>
      <c r="K26" s="34">
        <v>11</v>
      </c>
      <c r="U26" s="14"/>
      <c r="X26" s="14"/>
      <c r="AA26" s="14"/>
    </row>
    <row r="27" spans="1:27" s="13" customFormat="1" ht="13.5" customHeight="1">
      <c r="A27" s="18" t="s">
        <v>20</v>
      </c>
      <c r="C27" s="32">
        <f t="shared" si="3"/>
        <v>1548</v>
      </c>
      <c r="D27" s="33">
        <v>1268</v>
      </c>
      <c r="E27" s="33">
        <v>130</v>
      </c>
      <c r="F27" s="34">
        <v>0</v>
      </c>
      <c r="G27" s="34">
        <v>41</v>
      </c>
      <c r="H27" s="34">
        <v>33</v>
      </c>
      <c r="I27" s="34">
        <v>34</v>
      </c>
      <c r="J27" s="34">
        <v>10</v>
      </c>
      <c r="K27" s="34">
        <v>32</v>
      </c>
      <c r="U27" s="14"/>
      <c r="X27" s="14"/>
      <c r="AA27" s="14"/>
    </row>
    <row r="28" spans="1:27" s="13" customFormat="1" ht="13.5" customHeight="1">
      <c r="A28" s="18" t="s">
        <v>21</v>
      </c>
      <c r="C28" s="32">
        <f t="shared" si="3"/>
        <v>971</v>
      </c>
      <c r="D28" s="33">
        <v>708</v>
      </c>
      <c r="E28" s="33">
        <v>163</v>
      </c>
      <c r="F28" s="34">
        <v>2</v>
      </c>
      <c r="G28" s="34">
        <v>20</v>
      </c>
      <c r="H28" s="34">
        <v>10</v>
      </c>
      <c r="I28" s="34">
        <v>22</v>
      </c>
      <c r="J28" s="34">
        <v>7</v>
      </c>
      <c r="K28" s="34">
        <v>39</v>
      </c>
      <c r="U28" s="14"/>
      <c r="X28" s="14"/>
      <c r="AA28" s="14"/>
    </row>
    <row r="29" spans="1:27" s="13" customFormat="1" ht="13.5" customHeight="1">
      <c r="A29" s="18" t="s">
        <v>22</v>
      </c>
      <c r="C29" s="32">
        <f t="shared" si="3"/>
        <v>962</v>
      </c>
      <c r="D29" s="33">
        <v>758</v>
      </c>
      <c r="E29" s="33">
        <v>91</v>
      </c>
      <c r="F29" s="34">
        <v>1</v>
      </c>
      <c r="G29" s="34">
        <v>14</v>
      </c>
      <c r="H29" s="34">
        <v>14</v>
      </c>
      <c r="I29" s="34">
        <v>30</v>
      </c>
      <c r="J29" s="34">
        <v>1</v>
      </c>
      <c r="K29" s="34">
        <v>53</v>
      </c>
      <c r="U29" s="14"/>
      <c r="X29" s="14"/>
      <c r="AA29" s="14"/>
    </row>
    <row r="30" spans="1:27" s="13" customFormat="1" ht="13.5" customHeight="1">
      <c r="A30" s="18" t="s">
        <v>23</v>
      </c>
      <c r="C30" s="32">
        <f t="shared" si="3"/>
        <v>1440</v>
      </c>
      <c r="D30" s="33">
        <v>1152</v>
      </c>
      <c r="E30" s="33">
        <v>174</v>
      </c>
      <c r="F30" s="34">
        <v>3</v>
      </c>
      <c r="G30" s="34">
        <v>31</v>
      </c>
      <c r="H30" s="34">
        <v>21</v>
      </c>
      <c r="I30" s="34">
        <v>15</v>
      </c>
      <c r="J30" s="34">
        <v>4</v>
      </c>
      <c r="K30" s="34">
        <v>40</v>
      </c>
      <c r="U30" s="14"/>
      <c r="X30" s="14"/>
      <c r="AA30" s="14"/>
    </row>
    <row r="31" spans="1:27" s="13" customFormat="1" ht="13.5" customHeight="1">
      <c r="A31" s="18" t="s">
        <v>24</v>
      </c>
      <c r="C31" s="32">
        <f t="shared" si="3"/>
        <v>998</v>
      </c>
      <c r="D31" s="33">
        <v>791</v>
      </c>
      <c r="E31" s="33">
        <v>95</v>
      </c>
      <c r="F31" s="34">
        <v>0</v>
      </c>
      <c r="G31" s="34">
        <v>47</v>
      </c>
      <c r="H31" s="34">
        <v>14</v>
      </c>
      <c r="I31" s="34">
        <v>31</v>
      </c>
      <c r="J31" s="34">
        <v>4</v>
      </c>
      <c r="K31" s="34">
        <v>16</v>
      </c>
      <c r="U31" s="14"/>
      <c r="X31" s="14"/>
      <c r="AA31" s="14"/>
    </row>
    <row r="32" spans="1:27" s="13" customFormat="1" ht="13.5" customHeight="1">
      <c r="A32" s="18" t="s">
        <v>25</v>
      </c>
      <c r="C32" s="32">
        <f t="shared" si="3"/>
        <v>917</v>
      </c>
      <c r="D32" s="33">
        <v>742</v>
      </c>
      <c r="E32" s="33">
        <v>88</v>
      </c>
      <c r="F32" s="34">
        <v>2</v>
      </c>
      <c r="G32" s="34">
        <v>23</v>
      </c>
      <c r="H32" s="34">
        <v>13</v>
      </c>
      <c r="I32" s="34">
        <v>25</v>
      </c>
      <c r="J32" s="34">
        <v>2</v>
      </c>
      <c r="K32" s="34">
        <v>22</v>
      </c>
      <c r="U32" s="14"/>
      <c r="X32" s="14"/>
      <c r="AA32" s="14"/>
    </row>
    <row r="33" spans="1:27" s="13" customFormat="1" ht="13.5" customHeight="1">
      <c r="A33" s="18" t="s">
        <v>26</v>
      </c>
      <c r="C33" s="32">
        <f t="shared" si="3"/>
        <v>1565</v>
      </c>
      <c r="D33" s="33">
        <v>1217</v>
      </c>
      <c r="E33" s="33">
        <v>206</v>
      </c>
      <c r="F33" s="34">
        <v>5</v>
      </c>
      <c r="G33" s="34">
        <v>37</v>
      </c>
      <c r="H33" s="34">
        <v>7</v>
      </c>
      <c r="I33" s="34">
        <v>23</v>
      </c>
      <c r="J33" s="34">
        <v>4</v>
      </c>
      <c r="K33" s="34">
        <v>66</v>
      </c>
      <c r="U33" s="14"/>
      <c r="X33" s="14"/>
      <c r="AA33" s="14"/>
    </row>
    <row r="34" spans="1:27" s="13" customFormat="1" ht="13.5" customHeight="1">
      <c r="A34" s="18" t="s">
        <v>27</v>
      </c>
      <c r="C34" s="32">
        <f t="shared" si="3"/>
        <v>2437</v>
      </c>
      <c r="D34" s="33">
        <v>1817</v>
      </c>
      <c r="E34" s="33">
        <v>374</v>
      </c>
      <c r="F34" s="34">
        <v>14</v>
      </c>
      <c r="G34" s="34">
        <v>96</v>
      </c>
      <c r="H34" s="34">
        <v>19</v>
      </c>
      <c r="I34" s="34">
        <v>41</v>
      </c>
      <c r="J34" s="34">
        <v>7</v>
      </c>
      <c r="K34" s="34">
        <v>69</v>
      </c>
      <c r="U34" s="14"/>
      <c r="X34" s="14"/>
      <c r="AA34" s="14"/>
    </row>
    <row r="35" spans="1:27" s="13" customFormat="1" ht="13.5" customHeight="1">
      <c r="A35" s="18" t="s">
        <v>28</v>
      </c>
      <c r="C35" s="32">
        <f t="shared" si="3"/>
        <v>1536</v>
      </c>
      <c r="D35" s="33">
        <v>1237</v>
      </c>
      <c r="E35" s="33">
        <v>164</v>
      </c>
      <c r="F35" s="34">
        <v>5</v>
      </c>
      <c r="G35" s="34">
        <v>54</v>
      </c>
      <c r="H35" s="34">
        <v>24</v>
      </c>
      <c r="I35" s="34">
        <v>17</v>
      </c>
      <c r="J35" s="34">
        <v>8</v>
      </c>
      <c r="K35" s="34">
        <v>27</v>
      </c>
      <c r="U35" s="14"/>
      <c r="X35" s="14"/>
      <c r="AA35" s="14"/>
    </row>
    <row r="36" spans="1:27" s="13" customFormat="1" ht="13.5" customHeight="1">
      <c r="A36" s="18" t="s">
        <v>29</v>
      </c>
      <c r="C36" s="32">
        <f t="shared" si="3"/>
        <v>1005</v>
      </c>
      <c r="D36" s="33">
        <v>813</v>
      </c>
      <c r="E36" s="33">
        <v>131</v>
      </c>
      <c r="F36" s="34">
        <v>5</v>
      </c>
      <c r="G36" s="34">
        <v>18</v>
      </c>
      <c r="H36" s="34">
        <v>10</v>
      </c>
      <c r="I36" s="34">
        <v>8</v>
      </c>
      <c r="J36" s="34">
        <v>1</v>
      </c>
      <c r="K36" s="34">
        <v>19</v>
      </c>
      <c r="U36" s="14"/>
      <c r="X36" s="14"/>
      <c r="AA36" s="14"/>
    </row>
    <row r="37" spans="1:27" s="13" customFormat="1" ht="13.5" customHeight="1">
      <c r="A37" s="18" t="s">
        <v>30</v>
      </c>
      <c r="C37" s="32">
        <f t="shared" si="3"/>
        <v>652</v>
      </c>
      <c r="D37" s="33">
        <v>537</v>
      </c>
      <c r="E37" s="33">
        <v>50</v>
      </c>
      <c r="F37" s="34">
        <v>6</v>
      </c>
      <c r="G37" s="34">
        <v>15</v>
      </c>
      <c r="H37" s="34">
        <v>5</v>
      </c>
      <c r="I37" s="34">
        <v>17</v>
      </c>
      <c r="J37" s="34">
        <v>4</v>
      </c>
      <c r="K37" s="34">
        <v>18</v>
      </c>
      <c r="U37" s="14"/>
      <c r="X37" s="14"/>
      <c r="AA37" s="14"/>
    </row>
    <row r="38" spans="1:27" s="13" customFormat="1" ht="13.5" customHeight="1">
      <c r="A38" s="18" t="s">
        <v>31</v>
      </c>
      <c r="C38" s="32">
        <f t="shared" si="3"/>
        <v>944</v>
      </c>
      <c r="D38" s="33">
        <v>641</v>
      </c>
      <c r="E38" s="33">
        <v>191</v>
      </c>
      <c r="F38" s="34">
        <v>3</v>
      </c>
      <c r="G38" s="34">
        <v>35</v>
      </c>
      <c r="H38" s="34">
        <v>5</v>
      </c>
      <c r="I38" s="34">
        <v>24</v>
      </c>
      <c r="J38" s="34">
        <v>5</v>
      </c>
      <c r="K38" s="34">
        <v>40</v>
      </c>
      <c r="U38" s="14"/>
      <c r="X38" s="14"/>
      <c r="AA38" s="14"/>
    </row>
    <row r="39" spans="1:27" s="13" customFormat="1" ht="13.5" customHeight="1">
      <c r="A39" s="18" t="s">
        <v>32</v>
      </c>
      <c r="C39" s="32">
        <f t="shared" si="3"/>
        <v>1308</v>
      </c>
      <c r="D39" s="33">
        <v>1077</v>
      </c>
      <c r="E39" s="33">
        <v>140</v>
      </c>
      <c r="F39" s="34">
        <v>3</v>
      </c>
      <c r="G39" s="34">
        <v>36</v>
      </c>
      <c r="H39" s="34">
        <v>9</v>
      </c>
      <c r="I39" s="34">
        <v>30</v>
      </c>
      <c r="J39" s="34">
        <v>7</v>
      </c>
      <c r="K39" s="34">
        <v>6</v>
      </c>
      <c r="U39" s="14"/>
      <c r="X39" s="14"/>
      <c r="AA39" s="14"/>
    </row>
    <row r="40" spans="1:27" s="13" customFormat="1" ht="13.5" customHeight="1">
      <c r="A40" s="18" t="s">
        <v>33</v>
      </c>
      <c r="C40" s="32">
        <f t="shared" si="3"/>
        <v>1428</v>
      </c>
      <c r="D40" s="33">
        <v>1196</v>
      </c>
      <c r="E40" s="33">
        <v>124</v>
      </c>
      <c r="F40" s="34">
        <v>1</v>
      </c>
      <c r="G40" s="34">
        <v>35</v>
      </c>
      <c r="H40" s="34">
        <v>20</v>
      </c>
      <c r="I40" s="34">
        <v>21</v>
      </c>
      <c r="J40" s="34">
        <v>3</v>
      </c>
      <c r="K40" s="34">
        <v>28</v>
      </c>
      <c r="U40" s="14"/>
      <c r="X40" s="14"/>
      <c r="AA40" s="14"/>
    </row>
    <row r="41" spans="1:27" s="13" customFormat="1" ht="13.5" customHeight="1">
      <c r="A41" s="18" t="s">
        <v>34</v>
      </c>
      <c r="C41" s="32">
        <f t="shared" si="3"/>
        <v>433</v>
      </c>
      <c r="D41" s="33">
        <v>302</v>
      </c>
      <c r="E41" s="33">
        <v>71</v>
      </c>
      <c r="F41" s="34">
        <v>7</v>
      </c>
      <c r="G41" s="34">
        <v>18</v>
      </c>
      <c r="H41" s="34">
        <v>7</v>
      </c>
      <c r="I41" s="34">
        <v>14</v>
      </c>
      <c r="J41" s="34">
        <v>1</v>
      </c>
      <c r="K41" s="34">
        <v>13</v>
      </c>
      <c r="U41" s="14"/>
      <c r="X41" s="14"/>
      <c r="AA41" s="14"/>
    </row>
    <row r="42" spans="1:27" s="13" customFormat="1" ht="13.5" customHeight="1">
      <c r="A42" s="18" t="s">
        <v>35</v>
      </c>
      <c r="C42" s="32">
        <f t="shared" si="3"/>
        <v>521</v>
      </c>
      <c r="D42" s="33">
        <v>382</v>
      </c>
      <c r="E42" s="33">
        <v>93</v>
      </c>
      <c r="F42" s="34">
        <v>1</v>
      </c>
      <c r="G42" s="34">
        <v>16</v>
      </c>
      <c r="H42" s="34">
        <v>6</v>
      </c>
      <c r="I42" s="34">
        <v>7</v>
      </c>
      <c r="J42" s="34">
        <v>2</v>
      </c>
      <c r="K42" s="34">
        <v>14</v>
      </c>
      <c r="U42" s="14"/>
      <c r="X42" s="14"/>
      <c r="AA42" s="14"/>
    </row>
    <row r="43" spans="1:27" s="13" customFormat="1" ht="13.5" customHeight="1">
      <c r="A43" s="18" t="s">
        <v>36</v>
      </c>
      <c r="C43" s="32">
        <f t="shared" si="3"/>
        <v>1083</v>
      </c>
      <c r="D43" s="33">
        <v>854</v>
      </c>
      <c r="E43" s="33">
        <v>121</v>
      </c>
      <c r="F43" s="34">
        <v>3</v>
      </c>
      <c r="G43" s="34">
        <v>26</v>
      </c>
      <c r="H43" s="34">
        <v>9</v>
      </c>
      <c r="I43" s="34">
        <v>35</v>
      </c>
      <c r="J43" s="34">
        <v>4</v>
      </c>
      <c r="K43" s="34">
        <v>31</v>
      </c>
      <c r="U43" s="14"/>
      <c r="X43" s="14"/>
      <c r="AA43" s="14"/>
    </row>
    <row r="44" spans="1:27" s="13" customFormat="1" ht="13.5" customHeight="1">
      <c r="A44" s="18" t="s">
        <v>37</v>
      </c>
      <c r="B44" s="14"/>
      <c r="C44" s="32">
        <f t="shared" si="3"/>
        <v>1341</v>
      </c>
      <c r="D44" s="33">
        <v>1086</v>
      </c>
      <c r="E44" s="33">
        <v>154</v>
      </c>
      <c r="F44" s="34">
        <v>3</v>
      </c>
      <c r="G44" s="34">
        <v>26</v>
      </c>
      <c r="H44" s="34">
        <v>10</v>
      </c>
      <c r="I44" s="34">
        <v>14</v>
      </c>
      <c r="J44" s="34">
        <v>2</v>
      </c>
      <c r="K44" s="34">
        <v>46</v>
      </c>
      <c r="U44" s="14"/>
      <c r="X44" s="14"/>
      <c r="AA44" s="14"/>
    </row>
    <row r="45" spans="1:27" s="13" customFormat="1" ht="13.5" customHeight="1">
      <c r="A45" s="18" t="s">
        <v>38</v>
      </c>
      <c r="C45" s="32">
        <f t="shared" si="3"/>
        <v>906</v>
      </c>
      <c r="D45" s="33">
        <v>686</v>
      </c>
      <c r="E45" s="33">
        <v>124</v>
      </c>
      <c r="F45" s="34">
        <v>3</v>
      </c>
      <c r="G45" s="34">
        <v>18</v>
      </c>
      <c r="H45" s="34">
        <v>12</v>
      </c>
      <c r="I45" s="34">
        <v>13</v>
      </c>
      <c r="J45" s="34">
        <v>6</v>
      </c>
      <c r="K45" s="34">
        <v>44</v>
      </c>
      <c r="U45" s="14"/>
      <c r="X45" s="14"/>
      <c r="AA45" s="14"/>
    </row>
    <row r="46" spans="1:27" s="13" customFormat="1" ht="13.5" customHeight="1">
      <c r="A46" s="18" t="s">
        <v>39</v>
      </c>
      <c r="C46" s="32">
        <f t="shared" si="3"/>
        <v>545</v>
      </c>
      <c r="D46" s="33">
        <v>415</v>
      </c>
      <c r="E46" s="33">
        <v>46</v>
      </c>
      <c r="F46" s="34">
        <v>0</v>
      </c>
      <c r="G46" s="34">
        <v>13</v>
      </c>
      <c r="H46" s="34">
        <v>4</v>
      </c>
      <c r="I46" s="34">
        <v>15</v>
      </c>
      <c r="J46" s="34">
        <v>7</v>
      </c>
      <c r="K46" s="34">
        <v>45</v>
      </c>
      <c r="N46" s="14"/>
      <c r="O46" s="14"/>
      <c r="U46" s="14"/>
      <c r="X46" s="14"/>
      <c r="AA46" s="14"/>
    </row>
    <row r="47" spans="1:27" s="13" customFormat="1" ht="13.5" customHeight="1">
      <c r="A47" s="18" t="s">
        <v>40</v>
      </c>
      <c r="C47" s="32">
        <f t="shared" si="3"/>
        <v>498</v>
      </c>
      <c r="D47" s="33">
        <v>405</v>
      </c>
      <c r="E47" s="33">
        <v>53</v>
      </c>
      <c r="F47" s="34">
        <v>0</v>
      </c>
      <c r="G47" s="34">
        <v>11</v>
      </c>
      <c r="H47" s="34">
        <v>13</v>
      </c>
      <c r="I47" s="34">
        <v>2</v>
      </c>
      <c r="J47" s="34">
        <v>0</v>
      </c>
      <c r="K47" s="34">
        <v>14</v>
      </c>
      <c r="U47" s="14"/>
      <c r="X47" s="14"/>
      <c r="AA47" s="14"/>
    </row>
    <row r="48" spans="1:27" s="13" customFormat="1" ht="13.5" customHeight="1">
      <c r="A48" s="18" t="s">
        <v>41</v>
      </c>
      <c r="C48" s="32">
        <f t="shared" si="3"/>
        <v>1997</v>
      </c>
      <c r="D48" s="33">
        <v>1681</v>
      </c>
      <c r="E48" s="33">
        <v>191</v>
      </c>
      <c r="F48" s="34">
        <v>3</v>
      </c>
      <c r="G48" s="34">
        <v>42</v>
      </c>
      <c r="H48" s="34">
        <v>25</v>
      </c>
      <c r="I48" s="34">
        <v>15</v>
      </c>
      <c r="J48" s="34">
        <v>9</v>
      </c>
      <c r="K48" s="34">
        <v>31</v>
      </c>
      <c r="U48" s="14"/>
      <c r="X48" s="14"/>
      <c r="AA48" s="14"/>
    </row>
    <row r="49" spans="1:27" s="13" customFormat="1" ht="13.5" customHeight="1">
      <c r="A49" s="18" t="s">
        <v>42</v>
      </c>
      <c r="C49" s="32">
        <f t="shared" si="3"/>
        <v>4528</v>
      </c>
      <c r="D49" s="33">
        <v>3769</v>
      </c>
      <c r="E49" s="33">
        <v>525</v>
      </c>
      <c r="F49" s="34">
        <v>16</v>
      </c>
      <c r="G49" s="34">
        <v>65</v>
      </c>
      <c r="H49" s="34">
        <v>31</v>
      </c>
      <c r="I49" s="34">
        <v>28</v>
      </c>
      <c r="J49" s="34">
        <v>12</v>
      </c>
      <c r="K49" s="34">
        <v>82</v>
      </c>
      <c r="U49" s="14"/>
      <c r="X49" s="14"/>
      <c r="AA49" s="14"/>
    </row>
    <row r="50" spans="1:27" s="13" customFormat="1" ht="13.5" customHeight="1">
      <c r="A50" s="18" t="s">
        <v>43</v>
      </c>
      <c r="C50" s="32">
        <f t="shared" si="3"/>
        <v>686</v>
      </c>
      <c r="D50" s="33">
        <v>553</v>
      </c>
      <c r="E50" s="33">
        <v>79</v>
      </c>
      <c r="F50" s="34">
        <v>2</v>
      </c>
      <c r="G50" s="34">
        <v>18</v>
      </c>
      <c r="H50" s="34">
        <v>4</v>
      </c>
      <c r="I50" s="34">
        <v>11</v>
      </c>
      <c r="J50" s="34">
        <v>2</v>
      </c>
      <c r="K50" s="34">
        <v>17</v>
      </c>
      <c r="U50" s="14"/>
      <c r="X50" s="14"/>
      <c r="AA50" s="14"/>
    </row>
    <row r="51" spans="1:27" s="13" customFormat="1" ht="13.5" customHeight="1">
      <c r="A51" s="18" t="s">
        <v>44</v>
      </c>
      <c r="C51" s="32">
        <f t="shared" si="3"/>
        <v>634</v>
      </c>
      <c r="D51" s="33">
        <v>495</v>
      </c>
      <c r="E51" s="33">
        <v>79</v>
      </c>
      <c r="F51" s="34">
        <v>1</v>
      </c>
      <c r="G51" s="34">
        <v>11</v>
      </c>
      <c r="H51" s="34">
        <v>7</v>
      </c>
      <c r="I51" s="34">
        <v>23</v>
      </c>
      <c r="J51" s="34">
        <v>2</v>
      </c>
      <c r="K51" s="34">
        <v>16</v>
      </c>
      <c r="U51" s="14"/>
      <c r="X51" s="14"/>
      <c r="AA51" s="14"/>
    </row>
    <row r="52" spans="1:12" s="13" customFormat="1" ht="13.5" customHeight="1">
      <c r="A52" s="18" t="s">
        <v>45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12"/>
    </row>
    <row r="53" spans="1:27" s="13" customFormat="1" ht="13.5" customHeight="1">
      <c r="A53" s="19"/>
      <c r="B53" s="20"/>
      <c r="C53" s="35"/>
      <c r="D53" s="35"/>
      <c r="E53" s="35"/>
      <c r="F53" s="35"/>
      <c r="G53" s="35"/>
      <c r="H53" s="35"/>
      <c r="I53" s="35"/>
      <c r="J53" s="35"/>
      <c r="K53" s="35"/>
      <c r="L53" s="12"/>
      <c r="M53" s="14"/>
      <c r="N53" s="14"/>
      <c r="O53" s="14"/>
      <c r="U53" s="14"/>
      <c r="X53" s="14"/>
      <c r="AA53" s="14"/>
    </row>
    <row r="54" spans="1:27" ht="12.75" customHeight="1">
      <c r="A54" s="21" t="s">
        <v>46</v>
      </c>
      <c r="B54" s="21"/>
      <c r="C54" s="22"/>
      <c r="D54" s="23"/>
      <c r="E54" s="24"/>
      <c r="F54" s="24"/>
      <c r="G54" s="24"/>
      <c r="H54" s="24"/>
      <c r="I54" s="24"/>
      <c r="J54" s="24"/>
      <c r="K54" s="24"/>
      <c r="L54" s="25"/>
      <c r="M54" s="26"/>
      <c r="N54" s="26"/>
      <c r="O54" s="26"/>
      <c r="U54" s="26"/>
      <c r="X54" s="26"/>
      <c r="AA54" s="26"/>
    </row>
    <row r="55" spans="1:29" ht="12.75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8"/>
      <c r="Q55" s="26"/>
      <c r="R55" s="26"/>
      <c r="S55" s="26"/>
      <c r="T55" s="26"/>
      <c r="U55" s="26"/>
      <c r="W55" s="26"/>
      <c r="X55" s="26"/>
      <c r="Z55" s="26"/>
      <c r="AA55" s="26"/>
      <c r="AC55" s="26"/>
    </row>
    <row r="56" spans="1:12" ht="12.75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8"/>
    </row>
    <row r="57" spans="1:12" ht="12.75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8"/>
    </row>
    <row r="58" spans="1:12" ht="12.75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8"/>
    </row>
    <row r="59" spans="1:12" ht="12.75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8"/>
    </row>
    <row r="60" spans="1:12" ht="12.75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3:12" ht="12.75"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3:12" ht="12.75"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3:12" ht="12.75"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3:12" ht="12.75"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3:12" ht="12.75"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3:12" ht="12.75"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3:12" ht="12.75"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3:12" ht="12.75"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3:12" ht="12.75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2" ht="12.75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ht="12.75">
      <c r="C73" s="28"/>
      <c r="D73" s="28"/>
      <c r="E73" s="28"/>
      <c r="F73" s="28"/>
      <c r="G73" s="28"/>
      <c r="H73" s="28"/>
      <c r="I73" s="28"/>
      <c r="J73" s="28"/>
      <c r="K73" s="28"/>
      <c r="L73" s="28"/>
    </row>
  </sheetData>
  <sheetProtection/>
  <mergeCells count="3">
    <mergeCell ref="A10:B10"/>
    <mergeCell ref="A6:K6"/>
    <mergeCell ref="A8:L8"/>
  </mergeCells>
  <printOptions/>
  <pageMargins left="0.984251968503937" right="0" top="0" bottom="0.5905511811023623" header="0" footer="0"/>
  <pageSetup firstPageNumber="185" useFirstPageNumber="1" fitToHeight="1" fitToWidth="1" horizontalDpi="600" verticalDpi="600" orientation="landscape" scale="62" r:id="rId2"/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2014-06-30T19:00:34Z</cp:lastPrinted>
  <dcterms:created xsi:type="dcterms:W3CDTF">2004-01-22T14:23:45Z</dcterms:created>
  <dcterms:modified xsi:type="dcterms:W3CDTF">2014-07-02T20:24:02Z</dcterms:modified>
  <cp:category/>
  <cp:version/>
  <cp:contentType/>
  <cp:contentStatus/>
</cp:coreProperties>
</file>