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2.1.6_2013" sheetId="1" r:id="rId1"/>
  </sheets>
  <definedNames>
    <definedName name="\a">'2.1.6_2013'!$IT$8195</definedName>
    <definedName name="\f">'2.1.6_2013'!$IT$8195</definedName>
    <definedName name="\i">'2.1.6_2013'!$IT$8195</definedName>
    <definedName name="_Regression_Int" localSheetId="0" hidden="1">1</definedName>
    <definedName name="A_IMPRESIÓN_IM">'2.1.6_2013'!$A$1:$I$33</definedName>
    <definedName name="_xlnm.Print_Area" localSheetId="0">'2.1.6_2013'!$A$1:$I$39</definedName>
    <definedName name="Imprimir_área_IM" localSheetId="0">'2.1.6_2013'!$A$1:$I$33</definedName>
  </definedNames>
  <calcPr fullCalcOnLoad="1"/>
</workbook>
</file>

<file path=xl/sharedStrings.xml><?xml version="1.0" encoding="utf-8"?>
<sst xmlns="http://schemas.openxmlformats.org/spreadsheetml/2006/main" count="26" uniqueCount="26">
  <si>
    <t>Número</t>
  </si>
  <si>
    <t>Importe                                                                                                     (Miles de Pesos)</t>
  </si>
  <si>
    <t>Pensiones del 10° Transitorio</t>
  </si>
  <si>
    <t>Jubilación</t>
  </si>
  <si>
    <t>Cesantía en Edad Avanzada</t>
  </si>
  <si>
    <t>Viudez</t>
  </si>
  <si>
    <t>Orfandad</t>
  </si>
  <si>
    <t>Viudez y Orfandad</t>
  </si>
  <si>
    <t>Ascendencia</t>
  </si>
  <si>
    <t>Invalidez</t>
  </si>
  <si>
    <t>Pensiones Cuentas Individuales</t>
  </si>
  <si>
    <t>Invalidez  1/</t>
  </si>
  <si>
    <t>Edad y Tiempo de Servicio</t>
  </si>
  <si>
    <t>1/ Pago por nómina los dos primeros años paga ISSSTE con cargo al Fondo de Invalidez y Vida Cuenta Individual.</t>
  </si>
  <si>
    <t>Anuario Estadístico 2013</t>
  </si>
  <si>
    <t xml:space="preserve"> 2.1.6 Número y Costo de Pensiones Otorgadas por Edad y 
Tiempo de Servicio por Tipo de Régimen</t>
  </si>
  <si>
    <t>Pensiones Cuentas Individuales (Montos constitutivos)</t>
  </si>
  <si>
    <t xml:space="preserve">Retiro </t>
  </si>
  <si>
    <t xml:space="preserve">Cesantía en edad avanzada </t>
  </si>
  <si>
    <t xml:space="preserve">Vejez </t>
  </si>
  <si>
    <t xml:space="preserve">Invalidez definitiva </t>
  </si>
  <si>
    <t xml:space="preserve">Viudez </t>
  </si>
  <si>
    <t xml:space="preserve">Viudez y Orfandad </t>
  </si>
  <si>
    <t xml:space="preserve">Orfandad </t>
  </si>
  <si>
    <t xml:space="preserve">Ascendencia </t>
  </si>
  <si>
    <t xml:space="preserve">  Tipo de Pensión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</si>
</sst>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0.0_)"/>
    <numFmt numFmtId="176" formatCode="#,##0.0"/>
    <numFmt numFmtId="177" formatCode="0.0"/>
  </numFmts>
  <fonts count="47">
    <font>
      <sz val="10"/>
      <name val="Courier"/>
      <family val="0"/>
    </font>
    <font>
      <sz val="10"/>
      <name val="Arial"/>
      <family val="0"/>
    </font>
    <font>
      <b/>
      <sz val="14"/>
      <name val="Arial"/>
      <family val="2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color indexed="12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172" fontId="0" fillId="0" borderId="0" xfId="0" applyAlignment="1">
      <alignment/>
    </xf>
    <xf numFmtId="172" fontId="2" fillId="0" borderId="0" xfId="0" applyNumberFormat="1" applyFont="1" applyAlignment="1" applyProtection="1">
      <alignment horizontal="right" vertical="center"/>
      <protection/>
    </xf>
    <xf numFmtId="172" fontId="2" fillId="0" borderId="0" xfId="0" applyFont="1" applyAlignment="1">
      <alignment vertical="center"/>
    </xf>
    <xf numFmtId="172" fontId="45" fillId="0" borderId="0" xfId="0" applyFont="1" applyAlignment="1">
      <alignment vertical="center"/>
    </xf>
    <xf numFmtId="172" fontId="0" fillId="0" borderId="0" xfId="0" applyAlignment="1">
      <alignment vertical="center"/>
    </xf>
    <xf numFmtId="172" fontId="6" fillId="0" borderId="0" xfId="0" applyNumberFormat="1" applyFont="1" applyBorder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172" fontId="6" fillId="0" borderId="0" xfId="0" applyFont="1" applyAlignment="1">
      <alignment vertical="center"/>
    </xf>
    <xf numFmtId="172" fontId="4" fillId="0" borderId="0" xfId="0" applyNumberFormat="1" applyFont="1" applyAlignment="1" applyProtection="1">
      <alignment horizontal="left" vertical="center"/>
      <protection/>
    </xf>
    <xf numFmtId="172" fontId="4" fillId="0" borderId="0" xfId="0" applyFont="1" applyAlignment="1">
      <alignment vertical="center"/>
    </xf>
    <xf numFmtId="174" fontId="4" fillId="0" borderId="0" xfId="0" applyNumberFormat="1" applyFont="1" applyAlignment="1" applyProtection="1">
      <alignment horizontal="right" vertical="center"/>
      <protection/>
    </xf>
    <xf numFmtId="174" fontId="4" fillId="0" borderId="0" xfId="0" applyNumberFormat="1" applyFont="1" applyAlignment="1" applyProtection="1">
      <alignment vertical="center"/>
      <protection/>
    </xf>
    <xf numFmtId="173" fontId="4" fillId="0" borderId="0" xfId="0" applyNumberFormat="1" applyFont="1" applyAlignment="1" applyProtection="1">
      <alignment horizontal="right" vertical="center"/>
      <protection/>
    </xf>
    <xf numFmtId="172" fontId="6" fillId="0" borderId="0" xfId="0" applyNumberFormat="1" applyFont="1" applyAlignment="1" applyProtection="1">
      <alignment horizontal="left" vertical="center"/>
      <protection/>
    </xf>
    <xf numFmtId="174" fontId="5" fillId="0" borderId="0" xfId="0" applyNumberFormat="1" applyFont="1" applyAlignment="1" applyProtection="1">
      <alignment vertical="center"/>
      <protection locked="0"/>
    </xf>
    <xf numFmtId="174" fontId="6" fillId="0" borderId="0" xfId="0" applyNumberFormat="1" applyFont="1" applyAlignment="1" applyProtection="1">
      <alignment vertical="center"/>
      <protection/>
    </xf>
    <xf numFmtId="172" fontId="6" fillId="0" borderId="0" xfId="0" applyFont="1" applyAlignment="1">
      <alignment horizontal="left" vertical="center"/>
    </xf>
    <xf numFmtId="172" fontId="6" fillId="0" borderId="0" xfId="0" applyNumberFormat="1" applyFont="1" applyAlignment="1" applyProtection="1">
      <alignment horizontal="left" vertical="center"/>
      <protection locked="0"/>
    </xf>
    <xf numFmtId="3" fontId="6" fillId="0" borderId="0" xfId="0" applyNumberFormat="1" applyFont="1" applyAlignment="1">
      <alignment horizontal="right" vertical="center"/>
    </xf>
    <xf numFmtId="173" fontId="6" fillId="0" borderId="0" xfId="0" applyNumberFormat="1" applyFont="1" applyAlignment="1" applyProtection="1">
      <alignment vertical="center"/>
      <protection/>
    </xf>
    <xf numFmtId="174" fontId="6" fillId="0" borderId="0" xfId="0" applyNumberFormat="1" applyFont="1" applyAlignment="1" applyProtection="1">
      <alignment horizontal="right" vertical="center"/>
      <protection/>
    </xf>
    <xf numFmtId="172" fontId="4" fillId="0" borderId="0" xfId="0" applyFont="1" applyAlignment="1">
      <alignment horizontal="left" vertical="center"/>
    </xf>
    <xf numFmtId="174" fontId="4" fillId="0" borderId="0" xfId="0" applyNumberFormat="1" applyFont="1" applyAlignment="1" applyProtection="1">
      <alignment horizontal="right" vertical="center"/>
      <protection locked="0"/>
    </xf>
    <xf numFmtId="173" fontId="4" fillId="0" borderId="0" xfId="0" applyNumberFormat="1" applyFont="1" applyAlignment="1" applyProtection="1">
      <alignment vertical="center"/>
      <protection locked="0"/>
    </xf>
    <xf numFmtId="174" fontId="6" fillId="0" borderId="0" xfId="0" applyNumberFormat="1" applyFont="1" applyAlignment="1" applyProtection="1">
      <alignment horizontal="right" vertical="center"/>
      <protection locked="0"/>
    </xf>
    <xf numFmtId="172" fontId="6" fillId="0" borderId="0" xfId="0" applyNumberFormat="1" applyFont="1" applyFill="1" applyAlignment="1" applyProtection="1">
      <alignment horizontal="left" vertical="center"/>
      <protection locked="0"/>
    </xf>
    <xf numFmtId="172" fontId="4" fillId="0" borderId="0" xfId="0" applyNumberFormat="1" applyFont="1" applyAlignment="1" applyProtection="1">
      <alignment horizontal="left" vertical="center"/>
      <protection locked="0"/>
    </xf>
    <xf numFmtId="172" fontId="6" fillId="0" borderId="0" xfId="0" applyNumberFormat="1" applyFont="1" applyBorder="1" applyAlignment="1" applyProtection="1">
      <alignment horizontal="left" vertical="center"/>
      <protection locked="0"/>
    </xf>
    <xf numFmtId="172" fontId="6" fillId="0" borderId="10" xfId="0" applyNumberFormat="1" applyFont="1" applyBorder="1" applyAlignment="1" applyProtection="1">
      <alignment horizontal="left" vertical="center"/>
      <protection locked="0"/>
    </xf>
    <xf numFmtId="172" fontId="6" fillId="0" borderId="10" xfId="0" applyFont="1" applyBorder="1" applyAlignment="1">
      <alignment vertical="center"/>
    </xf>
    <xf numFmtId="172" fontId="1" fillId="0" borderId="0" xfId="0" applyFont="1" applyAlignment="1">
      <alignment vertical="center"/>
    </xf>
    <xf numFmtId="172" fontId="8" fillId="0" borderId="11" xfId="0" applyNumberFormat="1" applyFont="1" applyFill="1" applyBorder="1" applyAlignment="1" applyProtection="1">
      <alignment vertical="center"/>
      <protection/>
    </xf>
    <xf numFmtId="172" fontId="8" fillId="0" borderId="11" xfId="0" applyNumberFormat="1" applyFont="1" applyFill="1" applyBorder="1" applyAlignment="1" applyProtection="1">
      <alignment horizontal="center" vertical="center"/>
      <protection/>
    </xf>
    <xf numFmtId="173" fontId="6" fillId="0" borderId="0" xfId="0" applyNumberFormat="1" applyFont="1" applyAlignment="1" applyProtection="1">
      <alignment horizontal="right" vertical="center"/>
      <protection/>
    </xf>
    <xf numFmtId="172" fontId="6" fillId="0" borderId="0" xfId="0" applyNumberFormat="1" applyFont="1" applyAlignment="1" applyProtection="1">
      <alignment vertical="center"/>
      <protection/>
    </xf>
    <xf numFmtId="174" fontId="6" fillId="0" borderId="10" xfId="0" applyNumberFormat="1" applyFont="1" applyBorder="1" applyAlignment="1" applyProtection="1">
      <alignment vertical="center"/>
      <protection/>
    </xf>
    <xf numFmtId="173" fontId="6" fillId="0" borderId="10" xfId="0" applyNumberFormat="1" applyFont="1" applyBorder="1" applyAlignment="1" applyProtection="1">
      <alignment vertical="center"/>
      <protection/>
    </xf>
    <xf numFmtId="172" fontId="46" fillId="0" borderId="0" xfId="0" applyFont="1" applyAlignment="1">
      <alignment horizontal="right" vertical="center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172" fontId="7" fillId="0" borderId="0" xfId="0" applyNumberFormat="1" applyFont="1" applyAlignment="1" applyProtection="1">
      <alignment horizontal="center" vertical="center" wrapText="1"/>
      <protection/>
    </xf>
    <xf numFmtId="172" fontId="7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 locked="0"/>
    </xf>
    <xf numFmtId="172" fontId="8" fillId="0" borderId="11" xfId="0" applyNumberFormat="1" applyFont="1" applyFill="1" applyBorder="1" applyAlignment="1" applyProtection="1">
      <alignment horizontal="center" vertical="center" wrapText="1"/>
      <protection/>
    </xf>
    <xf numFmtId="172" fontId="8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2857500</xdr:colOff>
      <xdr:row>5</xdr:row>
      <xdr:rowOff>9525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857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0</xdr:row>
      <xdr:rowOff>0</xdr:rowOff>
    </xdr:from>
    <xdr:to>
      <xdr:col>8</xdr:col>
      <xdr:colOff>1504950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944100" y="0"/>
          <a:ext cx="2381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48"/>
  <sheetViews>
    <sheetView showGridLines="0" showZeros="0" tabSelected="1" zoomScale="83" zoomScaleNormal="83" zoomScaleSheetLayoutView="73" zoomScalePageLayoutView="0" workbookViewId="0" topLeftCell="A1">
      <selection activeCell="A8" sqref="A8:I8"/>
    </sheetView>
  </sheetViews>
  <sheetFormatPr defaultColWidth="12.625" defaultRowHeight="12.75"/>
  <cols>
    <col min="1" max="1" width="39.50390625" style="4" customWidth="1"/>
    <col min="2" max="2" width="13.625" style="4" customWidth="1"/>
    <col min="3" max="3" width="15.875" style="4" customWidth="1"/>
    <col min="4" max="4" width="7.25390625" style="4" customWidth="1"/>
    <col min="5" max="5" width="13.625" style="4" customWidth="1"/>
    <col min="6" max="6" width="19.375" style="4" customWidth="1"/>
    <col min="7" max="7" width="17.00390625" style="4" customWidth="1"/>
    <col min="8" max="8" width="15.75390625" style="4" bestFit="1" customWidth="1"/>
    <col min="9" max="9" width="20.375" style="4" customWidth="1"/>
    <col min="10" max="16384" width="12.625" style="4" customWidth="1"/>
  </cols>
  <sheetData>
    <row r="1" spans="1:9" s="2" customFormat="1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5.75" customHeight="1">
      <c r="A2" s="1"/>
      <c r="B2" s="1"/>
      <c r="C2" s="1"/>
      <c r="D2" s="1"/>
      <c r="E2" s="1"/>
      <c r="F2" s="1"/>
      <c r="G2" s="1"/>
      <c r="H2" s="1"/>
      <c r="I2" s="1"/>
    </row>
    <row r="3" spans="1:9" s="2" customFormat="1" ht="15.75" customHeight="1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5.75" customHeight="1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7.25" customHeight="1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"/>
    </row>
    <row r="7" s="2" customFormat="1" ht="13.5" customHeight="1"/>
    <row r="8" spans="1:9" s="2" customFormat="1" ht="38.25" customHeight="1">
      <c r="A8" s="39" t="s">
        <v>15</v>
      </c>
      <c r="B8" s="40"/>
      <c r="C8" s="40"/>
      <c r="D8" s="40"/>
      <c r="E8" s="40"/>
      <c r="F8" s="40"/>
      <c r="G8" s="40"/>
      <c r="H8" s="40"/>
      <c r="I8" s="40"/>
    </row>
    <row r="9" s="2" customFormat="1" ht="13.5" customHeight="1"/>
    <row r="10" spans="1:9" ht="37.5" customHeight="1">
      <c r="A10" s="32" t="s">
        <v>25</v>
      </c>
      <c r="B10" s="31"/>
      <c r="C10" s="31"/>
      <c r="D10" s="43" t="s">
        <v>0</v>
      </c>
      <c r="E10" s="43"/>
      <c r="F10" s="43"/>
      <c r="G10" s="42" t="s">
        <v>1</v>
      </c>
      <c r="H10" s="42"/>
      <c r="I10" s="42"/>
    </row>
    <row r="11" spans="1:9" s="7" customFormat="1" ht="15.75" customHeight="1">
      <c r="A11" s="5"/>
      <c r="B11" s="6"/>
      <c r="C11" s="6"/>
      <c r="D11" s="6"/>
      <c r="E11" s="6"/>
      <c r="F11" s="6"/>
      <c r="G11" s="6"/>
      <c r="H11" s="6"/>
      <c r="I11" s="6"/>
    </row>
    <row r="12" spans="1:8" s="9" customFormat="1" ht="13.5" customHeight="1">
      <c r="A12" s="8" t="s">
        <v>2</v>
      </c>
      <c r="E12" s="10">
        <f>SUM(E14:E21)</f>
        <v>42415</v>
      </c>
      <c r="F12" s="11"/>
      <c r="H12" s="12">
        <f>SUM(H14:H21)</f>
        <v>3593150</v>
      </c>
    </row>
    <row r="13" spans="1:8" s="7" customFormat="1" ht="13.5" customHeight="1">
      <c r="A13" s="8"/>
      <c r="B13" s="9"/>
      <c r="C13" s="9"/>
      <c r="D13" s="9"/>
      <c r="E13" s="10"/>
      <c r="F13" s="11"/>
      <c r="G13" s="9"/>
      <c r="H13" s="12"/>
    </row>
    <row r="14" spans="1:8" s="7" customFormat="1" ht="13.5" customHeight="1">
      <c r="A14" s="13" t="s">
        <v>3</v>
      </c>
      <c r="B14" s="9"/>
      <c r="C14" s="9"/>
      <c r="D14" s="9"/>
      <c r="E14" s="15">
        <v>32544</v>
      </c>
      <c r="F14" s="11"/>
      <c r="G14" s="9"/>
      <c r="H14" s="33">
        <v>3161295.8</v>
      </c>
    </row>
    <row r="15" spans="1:8" s="7" customFormat="1" ht="13.5" customHeight="1">
      <c r="A15" s="13" t="s">
        <v>12</v>
      </c>
      <c r="E15" s="15">
        <v>5820</v>
      </c>
      <c r="F15" s="14"/>
      <c r="H15" s="19">
        <v>197763.7</v>
      </c>
    </row>
    <row r="16" spans="1:8" s="7" customFormat="1" ht="13.5" customHeight="1">
      <c r="A16" s="13" t="s">
        <v>4</v>
      </c>
      <c r="E16" s="15">
        <v>162</v>
      </c>
      <c r="F16" s="15"/>
      <c r="H16" s="19">
        <v>4646.8</v>
      </c>
    </row>
    <row r="17" spans="1:8" s="7" customFormat="1" ht="13.5" customHeight="1">
      <c r="A17" s="16" t="s">
        <v>5</v>
      </c>
      <c r="E17" s="15">
        <v>1256</v>
      </c>
      <c r="F17" s="15"/>
      <c r="H17" s="19">
        <v>77505.1</v>
      </c>
    </row>
    <row r="18" spans="1:8" s="7" customFormat="1" ht="13.5" customHeight="1">
      <c r="A18" s="17" t="s">
        <v>6</v>
      </c>
      <c r="E18" s="15">
        <v>487</v>
      </c>
      <c r="F18" s="15"/>
      <c r="H18" s="19">
        <v>30926.2</v>
      </c>
    </row>
    <row r="19" spans="1:8" s="7" customFormat="1" ht="13.5" customHeight="1">
      <c r="A19" s="13" t="s">
        <v>7</v>
      </c>
      <c r="E19" s="15">
        <v>671</v>
      </c>
      <c r="F19" s="14"/>
      <c r="H19" s="19">
        <v>38852.4</v>
      </c>
    </row>
    <row r="20" spans="1:8" s="7" customFormat="1" ht="13.5" customHeight="1">
      <c r="A20" s="17" t="s">
        <v>8</v>
      </c>
      <c r="E20" s="15">
        <v>181</v>
      </c>
      <c r="F20" s="14"/>
      <c r="H20" s="19">
        <v>10727.5</v>
      </c>
    </row>
    <row r="21" spans="1:8" s="7" customFormat="1" ht="13.5" customHeight="1">
      <c r="A21" s="13" t="s">
        <v>9</v>
      </c>
      <c r="E21" s="15">
        <v>1294</v>
      </c>
      <c r="F21" s="14"/>
      <c r="H21" s="19">
        <v>71432.5</v>
      </c>
    </row>
    <row r="22" spans="1:8" s="7" customFormat="1" ht="13.5" customHeight="1">
      <c r="A22" s="17"/>
      <c r="E22" s="18"/>
      <c r="F22" s="14"/>
      <c r="H22" s="19"/>
    </row>
    <row r="23" spans="1:8" s="7" customFormat="1" ht="13.5" customHeight="1">
      <c r="A23" s="21" t="s">
        <v>10</v>
      </c>
      <c r="E23" s="22">
        <f>SUM(E25)</f>
        <v>203</v>
      </c>
      <c r="F23" s="14"/>
      <c r="H23" s="23">
        <f>SUM(H25)</f>
        <v>5142.5</v>
      </c>
    </row>
    <row r="24" spans="1:8" s="7" customFormat="1" ht="13.5" customHeight="1">
      <c r="A24" s="16"/>
      <c r="E24" s="24"/>
      <c r="F24" s="14"/>
      <c r="H24" s="19"/>
    </row>
    <row r="25" spans="1:8" s="7" customFormat="1" ht="13.5" customHeight="1">
      <c r="A25" s="25" t="s">
        <v>11</v>
      </c>
      <c r="E25" s="24">
        <v>203</v>
      </c>
      <c r="F25" s="14"/>
      <c r="H25" s="19">
        <v>5142.5</v>
      </c>
    </row>
    <row r="26" spans="1:8" s="7" customFormat="1" ht="13.5" customHeight="1">
      <c r="A26" s="13"/>
      <c r="E26" s="20"/>
      <c r="F26" s="15"/>
      <c r="H26" s="19"/>
    </row>
    <row r="27" spans="1:9" s="7" customFormat="1" ht="13.5" customHeight="1">
      <c r="A27" s="26" t="s">
        <v>16</v>
      </c>
      <c r="E27" s="10">
        <f>SUM(E29:E36)</f>
        <v>3165</v>
      </c>
      <c r="H27" s="19">
        <f>SUM(H29:H36)</f>
        <v>4440565.850000001</v>
      </c>
      <c r="I27" s="33"/>
    </row>
    <row r="28" spans="1:8" s="7" customFormat="1" ht="13.5" customHeight="1">
      <c r="A28" s="26"/>
      <c r="H28" s="19"/>
    </row>
    <row r="29" spans="1:8" s="7" customFormat="1" ht="13.5" customHeight="1">
      <c r="A29" s="13" t="s">
        <v>17</v>
      </c>
      <c r="E29" s="15">
        <v>1364</v>
      </c>
      <c r="F29" s="15"/>
      <c r="H29" s="19">
        <v>2469317.81</v>
      </c>
    </row>
    <row r="30" spans="1:8" s="7" customFormat="1" ht="13.5" customHeight="1">
      <c r="A30" s="13" t="s">
        <v>18</v>
      </c>
      <c r="E30" s="15">
        <v>304</v>
      </c>
      <c r="F30" s="14"/>
      <c r="H30" s="19">
        <v>466445.09</v>
      </c>
    </row>
    <row r="31" spans="1:9" s="7" customFormat="1" ht="13.5" customHeight="1">
      <c r="A31" s="13" t="s">
        <v>19</v>
      </c>
      <c r="B31" s="6"/>
      <c r="C31" s="6"/>
      <c r="D31" s="6"/>
      <c r="E31" s="15">
        <v>323</v>
      </c>
      <c r="F31" s="6"/>
      <c r="G31" s="6"/>
      <c r="H31" s="19">
        <v>404019.29</v>
      </c>
      <c r="I31" s="6"/>
    </row>
    <row r="32" spans="1:8" s="7" customFormat="1" ht="13.5" customHeight="1">
      <c r="A32" s="17" t="s">
        <v>20</v>
      </c>
      <c r="E32" s="15">
        <v>349</v>
      </c>
      <c r="H32" s="19">
        <v>69852.24</v>
      </c>
    </row>
    <row r="33" spans="1:8" s="7" customFormat="1" ht="13.5" customHeight="1">
      <c r="A33" s="17" t="s">
        <v>21</v>
      </c>
      <c r="E33" s="15">
        <v>283</v>
      </c>
      <c r="H33" s="19">
        <v>372992.32</v>
      </c>
    </row>
    <row r="34" spans="1:8" s="7" customFormat="1" ht="13.5" customHeight="1">
      <c r="A34" s="17" t="s">
        <v>22</v>
      </c>
      <c r="E34" s="15">
        <v>354</v>
      </c>
      <c r="H34" s="19">
        <v>512183.94</v>
      </c>
    </row>
    <row r="35" spans="1:8" s="7" customFormat="1" ht="13.5" customHeight="1">
      <c r="A35" s="17" t="s">
        <v>23</v>
      </c>
      <c r="E35" s="15">
        <v>94</v>
      </c>
      <c r="H35" s="19">
        <v>53886.19</v>
      </c>
    </row>
    <row r="36" spans="1:9" s="7" customFormat="1" ht="13.5" customHeight="1">
      <c r="A36" s="28" t="s">
        <v>24</v>
      </c>
      <c r="B36" s="29"/>
      <c r="C36" s="29"/>
      <c r="D36" s="29"/>
      <c r="E36" s="35">
        <v>94</v>
      </c>
      <c r="F36" s="29"/>
      <c r="G36" s="29"/>
      <c r="H36" s="36">
        <v>91868.97</v>
      </c>
      <c r="I36" s="29"/>
    </row>
    <row r="37" spans="1:9" s="7" customFormat="1" ht="13.5" customHeight="1">
      <c r="A37" s="27"/>
      <c r="B37" s="6"/>
      <c r="C37" s="6"/>
      <c r="D37" s="6"/>
      <c r="E37" s="6"/>
      <c r="F37" s="6"/>
      <c r="G37" s="6"/>
      <c r="H37" s="6"/>
      <c r="I37" s="6"/>
    </row>
    <row r="38" spans="1:9" s="7" customFormat="1" ht="13.5" customHeight="1">
      <c r="A38" s="41" t="s">
        <v>13</v>
      </c>
      <c r="B38" s="41"/>
      <c r="C38" s="41"/>
      <c r="D38" s="41"/>
      <c r="E38" s="41"/>
      <c r="F38" s="41"/>
      <c r="G38" s="41"/>
      <c r="H38" s="41"/>
      <c r="I38" s="41"/>
    </row>
    <row r="39" spans="1:9" s="7" customFormat="1" ht="13.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="7" customFormat="1" ht="13.5" customHeight="1">
      <c r="A40" s="5"/>
    </row>
    <row r="41" s="7" customFormat="1" ht="13.5" customHeight="1">
      <c r="A41" s="34"/>
    </row>
    <row r="42" s="7" customFormat="1" ht="13.5" customHeight="1"/>
    <row r="43" s="7" customFormat="1" ht="13.5" customHeight="1"/>
    <row r="44" s="7" customFormat="1" ht="13.5" customHeight="1"/>
    <row r="45" ht="12.75">
      <c r="A45" s="30"/>
    </row>
    <row r="46" ht="12.75">
      <c r="A46" s="30"/>
    </row>
    <row r="47" ht="12.75">
      <c r="A47" s="30"/>
    </row>
    <row r="48" ht="12.75">
      <c r="A48" s="30"/>
    </row>
  </sheetData>
  <sheetProtection/>
  <mergeCells count="6">
    <mergeCell ref="A6:I6"/>
    <mergeCell ref="A39:I39"/>
    <mergeCell ref="A8:I8"/>
    <mergeCell ref="A38:I38"/>
    <mergeCell ref="G10:I10"/>
    <mergeCell ref="D10:F10"/>
  </mergeCells>
  <printOptions/>
  <pageMargins left="0.984251968503937" right="0" top="0" bottom="0.5905511811023623" header="0" footer="0"/>
  <pageSetup firstPageNumber="191" useFirstPageNumber="1" fitToHeight="1" fitToWidth="1" horizontalDpi="300" verticalDpi="3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2014-06-30T18:24:36Z</cp:lastPrinted>
  <dcterms:created xsi:type="dcterms:W3CDTF">2004-01-22T14:24:34Z</dcterms:created>
  <dcterms:modified xsi:type="dcterms:W3CDTF">2014-07-02T20:23:43Z</dcterms:modified>
  <cp:category/>
  <cp:version/>
  <cp:contentType/>
  <cp:contentStatus/>
</cp:coreProperties>
</file>