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3_2013" sheetId="1" r:id="rId1"/>
  </sheets>
  <definedNames>
    <definedName name="_Key1" localSheetId="0" hidden="1">'19.33_2013'!$A$23:$A$53</definedName>
    <definedName name="_Key1" hidden="1">#REF!</definedName>
    <definedName name="_Order1" hidden="1">255</definedName>
    <definedName name="A_IMPRESIÓN_IM" localSheetId="0">'19.33_2013'!$A$8:$P$71</definedName>
    <definedName name="_xlnm.Print_Area" localSheetId="0">'19.33_2013'!$A$1:$AA$70</definedName>
    <definedName name="Imprimir_área_IM" localSheetId="0">'19.33_2013'!$A$8:$R$71</definedName>
  </definedNames>
  <calcPr fullCalcOnLoad="1"/>
</workbook>
</file>

<file path=xl/sharedStrings.xml><?xml version="1.0" encoding="utf-8"?>
<sst xmlns="http://schemas.openxmlformats.org/spreadsheetml/2006/main" count="91" uniqueCount="68">
  <si>
    <t xml:space="preserve">    -1</t>
  </si>
  <si>
    <t>D.H.</t>
  </si>
  <si>
    <t>Total</t>
  </si>
  <si>
    <t>5  a  9</t>
  </si>
  <si>
    <t>10  a  14</t>
  </si>
  <si>
    <t>15  a  39</t>
  </si>
  <si>
    <t>40  a  49</t>
  </si>
  <si>
    <t>50  a  59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</si>
  <si>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</si>
  <si>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</si>
  <si>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</si>
  <si>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</si>
  <si>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</si>
  <si>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</si>
  <si>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</si>
  <si>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</si>
  <si>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</si>
  <si>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</si>
  <si>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</si>
  <si>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</si>
  <si>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</si>
  <si>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</si>
  <si>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</si>
  <si>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</si>
  <si>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</si>
  <si>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</si>
  <si>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</si>
  <si>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</si>
  <si>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</si>
  <si>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</si>
  <si>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</si>
  <si>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</si>
  <si>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</si>
  <si>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</si>
  <si>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</si>
  <si>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</si>
  <si>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</si>
  <si>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</si>
  <si>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</si>
  <si>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</si>
  <si>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</si>
  <si>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</si>
  <si>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</si>
  <si>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</si>
  <si>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</si>
  <si>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</si>
  <si>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</si>
  <si>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</si>
  <si>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"Primero de Octubre"</t>
  </si>
  <si>
    <t>H.R. "Gral. Ignacio Zaragoza"</t>
  </si>
  <si>
    <t>Fuente: Informe Mensual de Actividades de Medicina Preventiva SM7-3/II</t>
  </si>
  <si>
    <t>D.H. = Derechohabientes</t>
  </si>
  <si>
    <t>No D.H. = No Derechohabientes</t>
  </si>
  <si>
    <t>Recién Nacido</t>
  </si>
  <si>
    <t>Delegación</t>
  </si>
  <si>
    <t>H.R. "Lic. Adolfo López Mateos"</t>
  </si>
  <si>
    <t>Hospitales Regionales</t>
  </si>
  <si>
    <t>Anuario Estadístico 2013</t>
  </si>
  <si>
    <t>Estados</t>
  </si>
  <si>
    <t>19.33 Dosis Aplicadas de Faboterápico Polivalente Anti alacrán Por Delegación y Grupos de Edad</t>
  </si>
  <si>
    <t>No. D.H.</t>
  </si>
  <si>
    <t>Edad  en  Años</t>
  </si>
  <si>
    <t>60  ó más</t>
  </si>
  <si>
    <t>México</t>
  </si>
  <si>
    <t>Zona Norte</t>
  </si>
  <si>
    <t>Zona Oriente</t>
  </si>
  <si>
    <t>Zona Poniente</t>
  </si>
  <si>
    <t>Zona Sur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</si>
</sst>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Soberana Sans Light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 quotePrefix="1">
      <alignment horizontal="centerContinuous"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51" applyFont="1" applyFill="1" applyAlignment="1" applyProtection="1">
      <alignment horizontal="left" vertical="center"/>
      <protection/>
    </xf>
    <xf numFmtId="0" fontId="6" fillId="0" borderId="0" xfId="52" applyFont="1" applyFill="1" applyBorder="1">
      <alignment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5</xdr:row>
      <xdr:rowOff>76200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648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27</xdr:col>
      <xdr:colOff>38100</xdr:colOff>
      <xdr:row>5</xdr:row>
      <xdr:rowOff>76200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3477875" y="0"/>
          <a:ext cx="2628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6:AA148"/>
  <sheetViews>
    <sheetView showGridLines="0" tabSelected="1" zoomScale="70" zoomScaleNormal="70" workbookViewId="0" topLeftCell="A1">
      <selection activeCell="A8" sqref="A8:AA8"/>
    </sheetView>
  </sheetViews>
  <sheetFormatPr defaultColWidth="9.625" defaultRowHeight="12.75"/>
  <cols>
    <col min="1" max="1" width="35.125" style="1" customWidth="1"/>
    <col min="2" max="2" width="10.625" style="1" customWidth="1"/>
    <col min="3" max="3" width="6.625" style="1" customWidth="1"/>
    <col min="4" max="4" width="7.625" style="1" customWidth="1"/>
    <col min="5" max="5" width="6.625" style="1" customWidth="1"/>
    <col min="6" max="6" width="8.875" style="1" customWidth="1"/>
    <col min="7" max="11" width="6.625" style="1" customWidth="1"/>
    <col min="12" max="12" width="7.75390625" style="1" customWidth="1"/>
    <col min="13" max="18" width="6.625" style="1" customWidth="1"/>
    <col min="19" max="19" width="7.50390625" style="1" customWidth="1"/>
    <col min="20" max="26" width="6.625" style="1" customWidth="1"/>
    <col min="27" max="27" width="0.875" style="1" customWidth="1"/>
    <col min="28" max="16384" width="9.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26" ht="17.25" customHeight="1">
      <c r="A6" s="31" t="s">
        <v>57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7" ht="39" customHeight="1">
      <c r="A8" s="32" t="s">
        <v>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ht="13.5" customHeight="1"/>
    <row r="10" spans="1:26" ht="15.75">
      <c r="A10" s="33" t="s">
        <v>54</v>
      </c>
      <c r="B10" s="36" t="s">
        <v>2</v>
      </c>
      <c r="C10" s="5" t="s">
        <v>61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>
      <c r="A11" s="34"/>
      <c r="B11" s="37"/>
      <c r="C11" s="7" t="s">
        <v>53</v>
      </c>
      <c r="D11" s="7"/>
      <c r="E11" s="7" t="s">
        <v>0</v>
      </c>
      <c r="F11" s="7"/>
      <c r="G11" s="7">
        <v>1</v>
      </c>
      <c r="H11" s="7"/>
      <c r="I11" s="7">
        <v>2</v>
      </c>
      <c r="J11" s="7"/>
      <c r="K11" s="7">
        <v>3</v>
      </c>
      <c r="L11" s="7"/>
      <c r="M11" s="7">
        <v>4</v>
      </c>
      <c r="N11" s="7"/>
      <c r="O11" s="8" t="s">
        <v>3</v>
      </c>
      <c r="P11" s="7"/>
      <c r="Q11" s="8" t="s">
        <v>4</v>
      </c>
      <c r="R11" s="7"/>
      <c r="S11" s="8" t="s">
        <v>5</v>
      </c>
      <c r="T11" s="7"/>
      <c r="U11" s="8" t="s">
        <v>6</v>
      </c>
      <c r="V11" s="7"/>
      <c r="W11" s="7" t="s">
        <v>7</v>
      </c>
      <c r="X11" s="7"/>
      <c r="Y11" s="7" t="s">
        <v>62</v>
      </c>
      <c r="Z11" s="7"/>
    </row>
    <row r="12" spans="1:26" ht="30.75" customHeight="1">
      <c r="A12" s="35"/>
      <c r="B12" s="38"/>
      <c r="C12" s="29" t="s">
        <v>1</v>
      </c>
      <c r="D12" s="29" t="s">
        <v>60</v>
      </c>
      <c r="E12" s="29" t="s">
        <v>1</v>
      </c>
      <c r="F12" s="29" t="s">
        <v>60</v>
      </c>
      <c r="G12" s="29" t="s">
        <v>1</v>
      </c>
      <c r="H12" s="29" t="s">
        <v>60</v>
      </c>
      <c r="I12" s="29" t="s">
        <v>1</v>
      </c>
      <c r="J12" s="29" t="s">
        <v>60</v>
      </c>
      <c r="K12" s="29" t="s">
        <v>1</v>
      </c>
      <c r="L12" s="29" t="s">
        <v>60</v>
      </c>
      <c r="M12" s="29" t="s">
        <v>1</v>
      </c>
      <c r="N12" s="29" t="s">
        <v>60</v>
      </c>
      <c r="O12" s="29" t="s">
        <v>1</v>
      </c>
      <c r="P12" s="29" t="s">
        <v>60</v>
      </c>
      <c r="Q12" s="29" t="s">
        <v>1</v>
      </c>
      <c r="R12" s="29" t="s">
        <v>60</v>
      </c>
      <c r="S12" s="29" t="s">
        <v>1</v>
      </c>
      <c r="T12" s="29" t="s">
        <v>60</v>
      </c>
      <c r="U12" s="29" t="s">
        <v>1</v>
      </c>
      <c r="V12" s="29" t="s">
        <v>60</v>
      </c>
      <c r="W12" s="29" t="s">
        <v>1</v>
      </c>
      <c r="X12" s="29" t="s">
        <v>60</v>
      </c>
      <c r="Y12" s="29" t="s">
        <v>1</v>
      </c>
      <c r="Z12" s="29" t="s">
        <v>60</v>
      </c>
    </row>
    <row r="13" s="11" customFormat="1" ht="16.5" customHeight="1"/>
    <row r="14" spans="1:26" s="13" customFormat="1" ht="16.5" customHeight="1">
      <c r="A14" s="12" t="s">
        <v>2</v>
      </c>
      <c r="B14" s="22">
        <f aca="true" t="shared" si="0" ref="B14:Z14">SUM(B16+B22+B55)</f>
        <v>6342</v>
      </c>
      <c r="C14" s="22">
        <f t="shared" si="0"/>
        <v>2</v>
      </c>
      <c r="D14" s="22">
        <f t="shared" si="0"/>
        <v>8</v>
      </c>
      <c r="E14" s="22">
        <f t="shared" si="0"/>
        <v>11</v>
      </c>
      <c r="F14" s="22">
        <f t="shared" si="0"/>
        <v>12</v>
      </c>
      <c r="G14" s="22">
        <f t="shared" si="0"/>
        <v>52</v>
      </c>
      <c r="H14" s="22">
        <f t="shared" si="0"/>
        <v>38</v>
      </c>
      <c r="I14" s="22">
        <f t="shared" si="0"/>
        <v>118</v>
      </c>
      <c r="J14" s="22">
        <f t="shared" si="0"/>
        <v>117</v>
      </c>
      <c r="K14" s="22">
        <f t="shared" si="0"/>
        <v>248</v>
      </c>
      <c r="L14" s="22">
        <f t="shared" si="0"/>
        <v>59</v>
      </c>
      <c r="M14" s="22">
        <f t="shared" si="0"/>
        <v>72</v>
      </c>
      <c r="N14" s="22">
        <f t="shared" si="0"/>
        <v>121</v>
      </c>
      <c r="O14" s="22">
        <f t="shared" si="0"/>
        <v>289</v>
      </c>
      <c r="P14" s="22">
        <f t="shared" si="0"/>
        <v>170</v>
      </c>
      <c r="Q14" s="22">
        <f t="shared" si="0"/>
        <v>479</v>
      </c>
      <c r="R14" s="22">
        <f t="shared" si="0"/>
        <v>201</v>
      </c>
      <c r="S14" s="22">
        <f t="shared" si="0"/>
        <v>1291</v>
      </c>
      <c r="T14" s="22">
        <f t="shared" si="0"/>
        <v>603</v>
      </c>
      <c r="U14" s="22">
        <f t="shared" si="0"/>
        <v>1145</v>
      </c>
      <c r="V14" s="22">
        <f t="shared" si="0"/>
        <v>324</v>
      </c>
      <c r="W14" s="22">
        <f t="shared" si="0"/>
        <v>619</v>
      </c>
      <c r="X14" s="22">
        <f t="shared" si="0"/>
        <v>122</v>
      </c>
      <c r="Y14" s="22">
        <f t="shared" si="0"/>
        <v>176</v>
      </c>
      <c r="Z14" s="22">
        <f t="shared" si="0"/>
        <v>65</v>
      </c>
    </row>
    <row r="15" spans="2:26" s="11" customFormat="1" ht="16.5" customHeight="1"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3" customFormat="1" ht="12.75" customHeight="1">
      <c r="A16" s="12" t="s">
        <v>8</v>
      </c>
      <c r="B16" s="22">
        <f>SUM(B17:B20)</f>
        <v>5</v>
      </c>
      <c r="C16" s="22">
        <f aca="true" t="shared" si="1" ref="C16:Z16">SUM(C17:C20)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0</v>
      </c>
      <c r="S16" s="22">
        <f t="shared" si="1"/>
        <v>4</v>
      </c>
      <c r="T16" s="22">
        <f t="shared" si="1"/>
        <v>0</v>
      </c>
      <c r="U16" s="22">
        <f t="shared" si="1"/>
        <v>0</v>
      </c>
      <c r="V16" s="22">
        <f t="shared" si="1"/>
        <v>0</v>
      </c>
      <c r="W16" s="22">
        <f t="shared" si="1"/>
        <v>1</v>
      </c>
      <c r="X16" s="22">
        <f t="shared" si="1"/>
        <v>0</v>
      </c>
      <c r="Y16" s="22">
        <f t="shared" si="1"/>
        <v>0</v>
      </c>
      <c r="Z16" s="22">
        <f t="shared" si="1"/>
        <v>0</v>
      </c>
    </row>
    <row r="17" spans="1:26" s="11" customFormat="1" ht="12.75" customHeight="1">
      <c r="A17" s="15" t="s">
        <v>64</v>
      </c>
      <c r="B17" s="23">
        <f>SUM(C17:Z17)</f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 s="11" customFormat="1" ht="12.75" customHeight="1">
      <c r="A18" s="15" t="s">
        <v>65</v>
      </c>
      <c r="B18" s="23">
        <f>SUM(C18:Z18)</f>
        <v>2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s="11" customFormat="1" ht="12.75" customHeight="1">
      <c r="A19" s="15" t="s">
        <v>67</v>
      </c>
      <c r="B19" s="23">
        <f>SUM(C19:Z19)</f>
        <v>3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2</v>
      </c>
      <c r="T19" s="24">
        <v>0</v>
      </c>
      <c r="U19" s="24">
        <v>0</v>
      </c>
      <c r="V19" s="24">
        <v>0</v>
      </c>
      <c r="W19" s="24">
        <v>1</v>
      </c>
      <c r="X19" s="24">
        <v>0</v>
      </c>
      <c r="Y19" s="24">
        <v>0</v>
      </c>
      <c r="Z19" s="24">
        <v>0</v>
      </c>
    </row>
    <row r="20" spans="1:26" s="11" customFormat="1" ht="12.75" customHeight="1">
      <c r="A20" s="15" t="s">
        <v>66</v>
      </c>
      <c r="B20" s="23">
        <f>SUM(C20:Z20)</f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2:26" s="11" customFormat="1" ht="12.75" customHeight="1"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24"/>
      <c r="Y21" s="24"/>
      <c r="Z21" s="24"/>
    </row>
    <row r="22" spans="1:26" s="13" customFormat="1" ht="12.75" customHeight="1">
      <c r="A22" s="12" t="s">
        <v>58</v>
      </c>
      <c r="B22" s="22">
        <f>SUM(B23:B53)</f>
        <v>5336</v>
      </c>
      <c r="C22" s="22">
        <f aca="true" t="shared" si="2" ref="C22:Z22">SUM(C23:C53)</f>
        <v>2</v>
      </c>
      <c r="D22" s="22">
        <f t="shared" si="2"/>
        <v>2</v>
      </c>
      <c r="E22" s="22">
        <f t="shared" si="2"/>
        <v>6</v>
      </c>
      <c r="F22" s="22">
        <f t="shared" si="2"/>
        <v>1</v>
      </c>
      <c r="G22" s="22">
        <f t="shared" si="2"/>
        <v>50</v>
      </c>
      <c r="H22" s="22">
        <f t="shared" si="2"/>
        <v>38</v>
      </c>
      <c r="I22" s="22">
        <f t="shared" si="2"/>
        <v>107</v>
      </c>
      <c r="J22" s="22">
        <f t="shared" si="2"/>
        <v>86</v>
      </c>
      <c r="K22" s="22">
        <f t="shared" si="2"/>
        <v>242</v>
      </c>
      <c r="L22" s="22">
        <f t="shared" si="2"/>
        <v>41</v>
      </c>
      <c r="M22" s="22">
        <f t="shared" si="2"/>
        <v>69</v>
      </c>
      <c r="N22" s="22">
        <f t="shared" si="2"/>
        <v>108</v>
      </c>
      <c r="O22" s="22">
        <f t="shared" si="2"/>
        <v>260</v>
      </c>
      <c r="P22" s="22">
        <f t="shared" si="2"/>
        <v>131</v>
      </c>
      <c r="Q22" s="22">
        <f t="shared" si="2"/>
        <v>422</v>
      </c>
      <c r="R22" s="22">
        <f t="shared" si="2"/>
        <v>146</v>
      </c>
      <c r="S22" s="22">
        <f t="shared" si="2"/>
        <v>1116</v>
      </c>
      <c r="T22" s="22">
        <f t="shared" si="2"/>
        <v>325</v>
      </c>
      <c r="U22" s="22">
        <f t="shared" si="2"/>
        <v>1074</v>
      </c>
      <c r="V22" s="22">
        <f t="shared" si="2"/>
        <v>283</v>
      </c>
      <c r="W22" s="22">
        <f>SUM(W23:W53)</f>
        <v>567</v>
      </c>
      <c r="X22" s="22">
        <f>SUM(X23:X53)</f>
        <v>88</v>
      </c>
      <c r="Y22" s="22">
        <f t="shared" si="2"/>
        <v>132</v>
      </c>
      <c r="Z22" s="22">
        <f t="shared" si="2"/>
        <v>40</v>
      </c>
    </row>
    <row r="23" spans="1:26" s="11" customFormat="1" ht="12.75" customHeight="1">
      <c r="A23" s="15" t="s">
        <v>9</v>
      </c>
      <c r="B23" s="23">
        <f aca="true" t="shared" si="3" ref="B23:B53">SUM(C23:Z23)</f>
        <v>0</v>
      </c>
      <c r="C23" s="25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 s="11" customFormat="1" ht="12.75" customHeight="1">
      <c r="A24" s="15" t="s">
        <v>10</v>
      </c>
      <c r="B24" s="23">
        <f t="shared" si="3"/>
        <v>0</v>
      </c>
      <c r="C24" s="2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</row>
    <row r="25" spans="1:26" s="11" customFormat="1" ht="12.75" customHeight="1">
      <c r="A25" s="15" t="s">
        <v>11</v>
      </c>
      <c r="B25" s="23">
        <f t="shared" si="3"/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</row>
    <row r="26" spans="1:26" s="11" customFormat="1" ht="12.75" customHeight="1">
      <c r="A26" s="15" t="s">
        <v>12</v>
      </c>
      <c r="B26" s="23">
        <f t="shared" si="3"/>
        <v>0</v>
      </c>
      <c r="C26" s="25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</row>
    <row r="27" spans="1:26" s="11" customFormat="1" ht="12.75" customHeight="1">
      <c r="A27" s="15" t="s">
        <v>13</v>
      </c>
      <c r="B27" s="23">
        <f t="shared" si="3"/>
        <v>46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16</v>
      </c>
      <c r="T27" s="24">
        <v>5</v>
      </c>
      <c r="U27" s="24">
        <v>10</v>
      </c>
      <c r="V27" s="24">
        <v>15</v>
      </c>
      <c r="W27" s="24">
        <v>0</v>
      </c>
      <c r="X27" s="24">
        <v>0</v>
      </c>
      <c r="Y27" s="24">
        <v>0</v>
      </c>
      <c r="Z27" s="24">
        <v>0</v>
      </c>
    </row>
    <row r="28" spans="1:26" s="11" customFormat="1" ht="12.75" customHeight="1">
      <c r="A28" s="15" t="s">
        <v>14</v>
      </c>
      <c r="B28" s="23">
        <f t="shared" si="3"/>
        <v>27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16</v>
      </c>
      <c r="T28" s="24">
        <v>0</v>
      </c>
      <c r="U28" s="24">
        <v>7</v>
      </c>
      <c r="V28" s="24">
        <v>0</v>
      </c>
      <c r="W28" s="24">
        <v>2</v>
      </c>
      <c r="X28" s="24">
        <v>0</v>
      </c>
      <c r="Y28" s="24">
        <v>2</v>
      </c>
      <c r="Z28" s="24">
        <v>0</v>
      </c>
    </row>
    <row r="29" spans="1:26" s="11" customFormat="1" ht="12.75" customHeight="1">
      <c r="A29" s="15" t="s">
        <v>15</v>
      </c>
      <c r="B29" s="23">
        <f t="shared" si="3"/>
        <v>3</v>
      </c>
      <c r="C29" s="25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3</v>
      </c>
      <c r="W29" s="24">
        <v>0</v>
      </c>
      <c r="X29" s="24">
        <v>0</v>
      </c>
      <c r="Y29" s="24">
        <v>0</v>
      </c>
      <c r="Z29" s="24">
        <v>0</v>
      </c>
    </row>
    <row r="30" spans="1:26" s="11" customFormat="1" ht="12.75" customHeight="1">
      <c r="A30" s="15" t="s">
        <v>16</v>
      </c>
      <c r="B30" s="23">
        <f t="shared" si="3"/>
        <v>1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1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</row>
    <row r="31" spans="1:26" s="11" customFormat="1" ht="12.75" customHeight="1">
      <c r="A31" s="15" t="s">
        <v>17</v>
      </c>
      <c r="B31" s="23">
        <f t="shared" si="3"/>
        <v>0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</row>
    <row r="32" spans="1:26" s="11" customFormat="1" ht="12.75" customHeight="1">
      <c r="A32" s="15" t="s">
        <v>18</v>
      </c>
      <c r="B32" s="23">
        <f t="shared" si="3"/>
        <v>44</v>
      </c>
      <c r="C32" s="25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3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0</v>
      </c>
      <c r="Q32" s="24">
        <v>4</v>
      </c>
      <c r="R32" s="24">
        <v>1</v>
      </c>
      <c r="S32" s="24">
        <v>11</v>
      </c>
      <c r="T32" s="24">
        <v>5</v>
      </c>
      <c r="U32" s="24">
        <v>11</v>
      </c>
      <c r="V32" s="24">
        <v>2</v>
      </c>
      <c r="W32" s="24">
        <v>0</v>
      </c>
      <c r="X32" s="24">
        <v>1</v>
      </c>
      <c r="Y32" s="24">
        <v>4</v>
      </c>
      <c r="Z32" s="24">
        <v>1</v>
      </c>
    </row>
    <row r="33" spans="1:26" s="11" customFormat="1" ht="12.75" customHeight="1">
      <c r="A33" s="15" t="s">
        <v>19</v>
      </c>
      <c r="B33" s="23">
        <f t="shared" si="3"/>
        <v>1286</v>
      </c>
      <c r="C33" s="25">
        <v>0</v>
      </c>
      <c r="D33" s="24">
        <v>0</v>
      </c>
      <c r="E33" s="24">
        <v>1</v>
      </c>
      <c r="F33" s="24">
        <v>0</v>
      </c>
      <c r="G33" s="24">
        <v>14</v>
      </c>
      <c r="H33" s="24">
        <v>0</v>
      </c>
      <c r="I33" s="24">
        <v>76</v>
      </c>
      <c r="J33" s="24">
        <v>26</v>
      </c>
      <c r="K33" s="24">
        <v>185</v>
      </c>
      <c r="L33" s="24">
        <v>18</v>
      </c>
      <c r="M33" s="24">
        <v>17</v>
      </c>
      <c r="N33" s="24">
        <v>23</v>
      </c>
      <c r="O33" s="24">
        <v>63</v>
      </c>
      <c r="P33" s="24">
        <v>32</v>
      </c>
      <c r="Q33" s="24">
        <v>76</v>
      </c>
      <c r="R33" s="24">
        <v>17</v>
      </c>
      <c r="S33" s="24">
        <v>251</v>
      </c>
      <c r="T33" s="24">
        <v>29</v>
      </c>
      <c r="U33" s="24">
        <v>331</v>
      </c>
      <c r="V33" s="24">
        <v>45</v>
      </c>
      <c r="W33" s="24">
        <v>65</v>
      </c>
      <c r="X33" s="24">
        <v>2</v>
      </c>
      <c r="Y33" s="24">
        <v>14</v>
      </c>
      <c r="Z33" s="24">
        <v>1</v>
      </c>
    </row>
    <row r="34" spans="1:26" s="11" customFormat="1" ht="12.75" customHeight="1">
      <c r="A34" s="15" t="s">
        <v>20</v>
      </c>
      <c r="B34" s="23">
        <f t="shared" si="3"/>
        <v>2</v>
      </c>
      <c r="C34" s="25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1</v>
      </c>
      <c r="T34" s="24">
        <v>0</v>
      </c>
      <c r="U34" s="24">
        <v>1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</row>
    <row r="35" spans="1:26" s="11" customFormat="1" ht="12.75" customHeight="1">
      <c r="A35" s="15" t="s">
        <v>21</v>
      </c>
      <c r="B35" s="23">
        <f t="shared" si="3"/>
        <v>1024</v>
      </c>
      <c r="C35" s="25">
        <v>2</v>
      </c>
      <c r="D35" s="24">
        <v>2</v>
      </c>
      <c r="E35" s="24">
        <v>0</v>
      </c>
      <c r="F35" s="24">
        <v>1</v>
      </c>
      <c r="G35" s="24">
        <v>13</v>
      </c>
      <c r="H35" s="24">
        <v>33</v>
      </c>
      <c r="I35" s="24">
        <v>6</v>
      </c>
      <c r="J35" s="24">
        <v>52</v>
      </c>
      <c r="K35" s="24">
        <v>11</v>
      </c>
      <c r="L35" s="24">
        <v>18</v>
      </c>
      <c r="M35" s="24">
        <v>15</v>
      </c>
      <c r="N35" s="24">
        <v>73</v>
      </c>
      <c r="O35" s="24">
        <v>55</v>
      </c>
      <c r="P35" s="24">
        <v>62</v>
      </c>
      <c r="Q35" s="24">
        <v>48</v>
      </c>
      <c r="R35" s="24">
        <v>79</v>
      </c>
      <c r="S35" s="24">
        <v>136</v>
      </c>
      <c r="T35" s="24">
        <v>142</v>
      </c>
      <c r="U35" s="24">
        <v>76</v>
      </c>
      <c r="V35" s="24">
        <v>90</v>
      </c>
      <c r="W35" s="24">
        <v>28</v>
      </c>
      <c r="X35" s="24">
        <v>36</v>
      </c>
      <c r="Y35" s="24">
        <v>12</v>
      </c>
      <c r="Z35" s="24">
        <v>34</v>
      </c>
    </row>
    <row r="36" spans="1:26" s="11" customFormat="1" ht="12.75" customHeight="1">
      <c r="A36" s="15" t="s">
        <v>63</v>
      </c>
      <c r="B36" s="23">
        <f t="shared" si="3"/>
        <v>1</v>
      </c>
      <c r="C36" s="25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1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</row>
    <row r="37" spans="1:26" s="11" customFormat="1" ht="12.75" customHeight="1">
      <c r="A37" s="15" t="s">
        <v>22</v>
      </c>
      <c r="B37" s="23">
        <f t="shared" si="3"/>
        <v>1461</v>
      </c>
      <c r="C37" s="25">
        <v>0</v>
      </c>
      <c r="D37" s="24">
        <v>0</v>
      </c>
      <c r="E37" s="24">
        <v>4</v>
      </c>
      <c r="F37" s="24">
        <v>0</v>
      </c>
      <c r="G37" s="24">
        <v>5</v>
      </c>
      <c r="H37" s="24">
        <v>1</v>
      </c>
      <c r="I37" s="24">
        <v>10</v>
      </c>
      <c r="J37" s="24">
        <v>2</v>
      </c>
      <c r="K37" s="24">
        <v>11</v>
      </c>
      <c r="L37" s="24">
        <v>0</v>
      </c>
      <c r="M37" s="24">
        <v>5</v>
      </c>
      <c r="N37" s="24">
        <v>5</v>
      </c>
      <c r="O37" s="24">
        <v>42</v>
      </c>
      <c r="P37" s="24">
        <v>25</v>
      </c>
      <c r="Q37" s="24">
        <v>168</v>
      </c>
      <c r="R37" s="24">
        <v>39</v>
      </c>
      <c r="S37" s="24">
        <v>359</v>
      </c>
      <c r="T37" s="24">
        <v>93</v>
      </c>
      <c r="U37" s="24">
        <v>346</v>
      </c>
      <c r="V37" s="24">
        <v>96</v>
      </c>
      <c r="W37" s="24">
        <v>177</v>
      </c>
      <c r="X37" s="24">
        <v>37</v>
      </c>
      <c r="Y37" s="24">
        <v>36</v>
      </c>
      <c r="Z37" s="24">
        <v>0</v>
      </c>
    </row>
    <row r="38" spans="1:26" s="11" customFormat="1" ht="12.75" customHeight="1">
      <c r="A38" s="15" t="s">
        <v>23</v>
      </c>
      <c r="B38" s="23">
        <f t="shared" si="3"/>
        <v>699</v>
      </c>
      <c r="C38" s="25">
        <v>0</v>
      </c>
      <c r="D38" s="24">
        <v>0</v>
      </c>
      <c r="E38" s="24">
        <v>1</v>
      </c>
      <c r="F38" s="24">
        <v>0</v>
      </c>
      <c r="G38" s="24">
        <v>15</v>
      </c>
      <c r="H38" s="24">
        <v>4</v>
      </c>
      <c r="I38" s="24">
        <v>5</v>
      </c>
      <c r="J38" s="24">
        <v>0</v>
      </c>
      <c r="K38" s="24">
        <v>22</v>
      </c>
      <c r="L38" s="24">
        <v>3</v>
      </c>
      <c r="M38" s="24">
        <v>19</v>
      </c>
      <c r="N38" s="24">
        <v>0</v>
      </c>
      <c r="O38" s="24">
        <v>54</v>
      </c>
      <c r="P38" s="24">
        <v>1</v>
      </c>
      <c r="Q38" s="24">
        <v>57</v>
      </c>
      <c r="R38" s="24">
        <v>2</v>
      </c>
      <c r="S38" s="24">
        <v>160</v>
      </c>
      <c r="T38" s="24">
        <v>7</v>
      </c>
      <c r="U38" s="24">
        <v>163</v>
      </c>
      <c r="V38" s="24">
        <v>7</v>
      </c>
      <c r="W38" s="24">
        <v>178</v>
      </c>
      <c r="X38" s="24">
        <v>1</v>
      </c>
      <c r="Y38" s="24">
        <v>0</v>
      </c>
      <c r="Z38" s="24">
        <v>0</v>
      </c>
    </row>
    <row r="39" spans="1:26" s="11" customFormat="1" ht="12.75" customHeight="1">
      <c r="A39" s="15" t="s">
        <v>24</v>
      </c>
      <c r="B39" s="23">
        <f t="shared" si="3"/>
        <v>244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</v>
      </c>
      <c r="L39" s="24">
        <v>0</v>
      </c>
      <c r="M39" s="24">
        <v>1</v>
      </c>
      <c r="N39" s="24">
        <v>0</v>
      </c>
      <c r="O39" s="24">
        <v>12</v>
      </c>
      <c r="P39" s="24">
        <v>0</v>
      </c>
      <c r="Q39" s="24">
        <v>26</v>
      </c>
      <c r="R39" s="24">
        <v>0</v>
      </c>
      <c r="S39" s="24">
        <v>58</v>
      </c>
      <c r="T39" s="24">
        <v>0</v>
      </c>
      <c r="U39" s="24">
        <v>53</v>
      </c>
      <c r="V39" s="24">
        <v>0</v>
      </c>
      <c r="W39" s="24">
        <v>48</v>
      </c>
      <c r="X39" s="24">
        <v>0</v>
      </c>
      <c r="Y39" s="24">
        <v>44</v>
      </c>
      <c r="Z39" s="24">
        <v>0</v>
      </c>
    </row>
    <row r="40" spans="1:26" s="11" customFormat="1" ht="12.75" customHeight="1">
      <c r="A40" s="15" t="s">
        <v>25</v>
      </c>
      <c r="B40" s="23">
        <f t="shared" si="3"/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</row>
    <row r="41" spans="1:26" s="11" customFormat="1" ht="12.75" customHeight="1">
      <c r="A41" s="15" t="s">
        <v>26</v>
      </c>
      <c r="B41" s="23">
        <f t="shared" si="3"/>
        <v>171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2</v>
      </c>
      <c r="J41" s="24">
        <v>0</v>
      </c>
      <c r="K41" s="24">
        <v>0</v>
      </c>
      <c r="L41" s="24">
        <v>0</v>
      </c>
      <c r="M41" s="24">
        <v>2</v>
      </c>
      <c r="N41" s="24">
        <v>0</v>
      </c>
      <c r="O41" s="24">
        <v>14</v>
      </c>
      <c r="P41" s="24">
        <v>0</v>
      </c>
      <c r="Q41" s="24">
        <v>20</v>
      </c>
      <c r="R41" s="24">
        <v>0</v>
      </c>
      <c r="S41" s="24">
        <v>42</v>
      </c>
      <c r="T41" s="24">
        <v>0</v>
      </c>
      <c r="U41" s="24">
        <v>35</v>
      </c>
      <c r="V41" s="24">
        <v>0</v>
      </c>
      <c r="W41" s="24">
        <v>48</v>
      </c>
      <c r="X41" s="24">
        <v>0</v>
      </c>
      <c r="Y41" s="24">
        <v>7</v>
      </c>
      <c r="Z41" s="24">
        <v>1</v>
      </c>
    </row>
    <row r="42" spans="1:26" s="11" customFormat="1" ht="12.75" customHeight="1">
      <c r="A42" s="15" t="s">
        <v>27</v>
      </c>
      <c r="B42" s="23">
        <f t="shared" si="3"/>
        <v>68</v>
      </c>
      <c r="C42" s="25">
        <v>0</v>
      </c>
      <c r="D42" s="24">
        <v>0</v>
      </c>
      <c r="E42" s="24">
        <v>0</v>
      </c>
      <c r="F42" s="24">
        <v>0</v>
      </c>
      <c r="G42" s="24">
        <v>2</v>
      </c>
      <c r="H42" s="24">
        <v>0</v>
      </c>
      <c r="I42" s="24">
        <v>0</v>
      </c>
      <c r="J42" s="24">
        <v>0</v>
      </c>
      <c r="K42" s="24">
        <v>3</v>
      </c>
      <c r="L42" s="24">
        <v>0</v>
      </c>
      <c r="M42" s="24">
        <v>1</v>
      </c>
      <c r="N42" s="24">
        <v>0</v>
      </c>
      <c r="O42" s="24">
        <v>2</v>
      </c>
      <c r="P42" s="24">
        <v>1</v>
      </c>
      <c r="Q42" s="24">
        <v>1</v>
      </c>
      <c r="R42" s="24">
        <v>1</v>
      </c>
      <c r="S42" s="24">
        <v>5</v>
      </c>
      <c r="T42" s="24">
        <v>18</v>
      </c>
      <c r="U42" s="24">
        <v>7</v>
      </c>
      <c r="V42" s="24">
        <v>18</v>
      </c>
      <c r="W42" s="24">
        <v>3</v>
      </c>
      <c r="X42" s="24">
        <v>4</v>
      </c>
      <c r="Y42" s="24">
        <v>2</v>
      </c>
      <c r="Z42" s="24">
        <v>0</v>
      </c>
    </row>
    <row r="43" spans="1:26" s="11" customFormat="1" ht="12.75" customHeight="1">
      <c r="A43" s="15" t="s">
        <v>28</v>
      </c>
      <c r="B43" s="23">
        <f t="shared" si="3"/>
        <v>62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</v>
      </c>
      <c r="N43" s="24">
        <v>0</v>
      </c>
      <c r="O43" s="24">
        <v>3</v>
      </c>
      <c r="P43" s="24">
        <v>0</v>
      </c>
      <c r="Q43" s="24">
        <v>4</v>
      </c>
      <c r="R43" s="24">
        <v>0</v>
      </c>
      <c r="S43" s="24">
        <v>21</v>
      </c>
      <c r="T43" s="24">
        <v>1</v>
      </c>
      <c r="U43" s="24">
        <v>7</v>
      </c>
      <c r="V43" s="24">
        <v>1</v>
      </c>
      <c r="W43" s="24">
        <v>10</v>
      </c>
      <c r="X43" s="24">
        <v>4</v>
      </c>
      <c r="Y43" s="24">
        <v>10</v>
      </c>
      <c r="Z43" s="24">
        <v>0</v>
      </c>
    </row>
    <row r="44" spans="1:26" s="11" customFormat="1" ht="12.75" customHeight="1">
      <c r="A44" s="15" t="s">
        <v>29</v>
      </c>
      <c r="B44" s="23">
        <f t="shared" si="3"/>
        <v>0</v>
      </c>
      <c r="C44" s="2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</row>
    <row r="45" spans="1:26" s="11" customFormat="1" ht="12.75" customHeight="1">
      <c r="A45" s="15" t="s">
        <v>30</v>
      </c>
      <c r="B45" s="23">
        <f t="shared" si="3"/>
        <v>4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2</v>
      </c>
      <c r="T45" s="24">
        <v>0</v>
      </c>
      <c r="U45" s="24">
        <v>2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</row>
    <row r="46" spans="1:26" s="11" customFormat="1" ht="12.75" customHeight="1">
      <c r="A46" s="15" t="s">
        <v>31</v>
      </c>
      <c r="B46" s="23">
        <f t="shared" si="3"/>
        <v>14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1</v>
      </c>
      <c r="P46" s="24">
        <v>0</v>
      </c>
      <c r="Q46" s="24">
        <v>1</v>
      </c>
      <c r="R46" s="24">
        <v>0</v>
      </c>
      <c r="S46" s="24">
        <v>5</v>
      </c>
      <c r="T46" s="24">
        <v>1</v>
      </c>
      <c r="U46" s="24">
        <v>3</v>
      </c>
      <c r="V46" s="24">
        <v>0</v>
      </c>
      <c r="W46" s="24">
        <v>2</v>
      </c>
      <c r="X46" s="24">
        <v>0</v>
      </c>
      <c r="Y46" s="24">
        <v>1</v>
      </c>
      <c r="Z46" s="24">
        <v>0</v>
      </c>
    </row>
    <row r="47" spans="1:26" s="11" customFormat="1" ht="12.75" customHeight="1">
      <c r="A47" s="15" t="s">
        <v>32</v>
      </c>
      <c r="B47" s="23">
        <f t="shared" si="3"/>
        <v>150</v>
      </c>
      <c r="C47" s="25">
        <v>0</v>
      </c>
      <c r="D47" s="24">
        <v>0</v>
      </c>
      <c r="E47" s="24">
        <v>0</v>
      </c>
      <c r="F47" s="24">
        <v>0</v>
      </c>
      <c r="G47" s="24">
        <v>1</v>
      </c>
      <c r="H47" s="24">
        <v>0</v>
      </c>
      <c r="I47" s="24">
        <v>8</v>
      </c>
      <c r="J47" s="24">
        <v>3</v>
      </c>
      <c r="K47" s="24">
        <v>8</v>
      </c>
      <c r="L47" s="24">
        <v>2</v>
      </c>
      <c r="M47" s="24">
        <v>8</v>
      </c>
      <c r="N47" s="24">
        <v>7</v>
      </c>
      <c r="O47" s="24">
        <v>13</v>
      </c>
      <c r="P47" s="24">
        <v>10</v>
      </c>
      <c r="Q47" s="24">
        <v>16</v>
      </c>
      <c r="R47" s="24">
        <v>7</v>
      </c>
      <c r="S47" s="24">
        <v>23</v>
      </c>
      <c r="T47" s="24">
        <v>15</v>
      </c>
      <c r="U47" s="24">
        <v>11</v>
      </c>
      <c r="V47" s="24">
        <v>6</v>
      </c>
      <c r="W47" s="24">
        <v>6</v>
      </c>
      <c r="X47" s="24">
        <v>3</v>
      </c>
      <c r="Y47" s="24">
        <v>0</v>
      </c>
      <c r="Z47" s="24">
        <v>3</v>
      </c>
    </row>
    <row r="48" spans="1:26" s="11" customFormat="1" ht="12.75" customHeight="1">
      <c r="A48" s="15" t="s">
        <v>33</v>
      </c>
      <c r="B48" s="23">
        <f t="shared" si="3"/>
        <v>5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5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</row>
    <row r="49" spans="1:26" s="11" customFormat="1" ht="12.75" customHeight="1">
      <c r="A49" s="15" t="s">
        <v>34</v>
      </c>
      <c r="B49" s="23">
        <f t="shared" si="3"/>
        <v>10</v>
      </c>
      <c r="C49" s="25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1</v>
      </c>
      <c r="T49" s="24">
        <v>8</v>
      </c>
      <c r="U49" s="24">
        <v>1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</row>
    <row r="50" spans="1:26" s="11" customFormat="1" ht="12.75" customHeight="1">
      <c r="A50" s="15" t="s">
        <v>35</v>
      </c>
      <c r="B50" s="23">
        <f t="shared" si="3"/>
        <v>5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5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</row>
    <row r="51" spans="1:26" s="11" customFormat="1" ht="12.75" customHeight="1">
      <c r="A51" s="15" t="s">
        <v>36</v>
      </c>
      <c r="B51" s="23">
        <f t="shared" si="3"/>
        <v>3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3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</row>
    <row r="52" spans="1:26" s="11" customFormat="1" ht="12.75" customHeight="1">
      <c r="A52" s="15" t="s">
        <v>37</v>
      </c>
      <c r="B52" s="23">
        <f t="shared" si="3"/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</row>
    <row r="53" spans="1:26" s="11" customFormat="1" ht="12.75" customHeight="1">
      <c r="A53" s="15" t="s">
        <v>38</v>
      </c>
      <c r="B53" s="23">
        <f t="shared" si="3"/>
        <v>5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1</v>
      </c>
      <c r="T53" s="24">
        <v>0</v>
      </c>
      <c r="U53" s="24">
        <v>4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</row>
    <row r="54" spans="1:26" s="11" customFormat="1" ht="12.75" customHeight="1">
      <c r="A54" s="16"/>
      <c r="B54" s="22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3"/>
      <c r="U54" s="23"/>
      <c r="V54" s="23"/>
      <c r="W54" s="24"/>
      <c r="X54" s="24"/>
      <c r="Y54" s="24"/>
      <c r="Z54" s="24"/>
    </row>
    <row r="55" spans="1:26" s="13" customFormat="1" ht="12.75" customHeight="1">
      <c r="A55" s="12" t="s">
        <v>56</v>
      </c>
      <c r="B55" s="26">
        <f>SUM(B56:B67)</f>
        <v>1001</v>
      </c>
      <c r="C55" s="26">
        <f aca="true" t="shared" si="4" ref="C55:Z55">SUM(C56:C67)</f>
        <v>0</v>
      </c>
      <c r="D55" s="26">
        <f t="shared" si="4"/>
        <v>6</v>
      </c>
      <c r="E55" s="26">
        <f t="shared" si="4"/>
        <v>5</v>
      </c>
      <c r="F55" s="26">
        <f t="shared" si="4"/>
        <v>11</v>
      </c>
      <c r="G55" s="26">
        <f t="shared" si="4"/>
        <v>2</v>
      </c>
      <c r="H55" s="26">
        <f t="shared" si="4"/>
        <v>0</v>
      </c>
      <c r="I55" s="26">
        <f t="shared" si="4"/>
        <v>11</v>
      </c>
      <c r="J55" s="26">
        <f t="shared" si="4"/>
        <v>31</v>
      </c>
      <c r="K55" s="26">
        <f t="shared" si="4"/>
        <v>6</v>
      </c>
      <c r="L55" s="26">
        <f t="shared" si="4"/>
        <v>18</v>
      </c>
      <c r="M55" s="26">
        <f t="shared" si="4"/>
        <v>3</v>
      </c>
      <c r="N55" s="26">
        <f t="shared" si="4"/>
        <v>13</v>
      </c>
      <c r="O55" s="26">
        <f t="shared" si="4"/>
        <v>29</v>
      </c>
      <c r="P55" s="26">
        <f t="shared" si="4"/>
        <v>39</v>
      </c>
      <c r="Q55" s="26">
        <f t="shared" si="4"/>
        <v>57</v>
      </c>
      <c r="R55" s="26">
        <f t="shared" si="4"/>
        <v>55</v>
      </c>
      <c r="S55" s="26">
        <f t="shared" si="4"/>
        <v>171</v>
      </c>
      <c r="T55" s="26">
        <f t="shared" si="4"/>
        <v>278</v>
      </c>
      <c r="U55" s="26">
        <f t="shared" si="4"/>
        <v>71</v>
      </c>
      <c r="V55" s="26">
        <f t="shared" si="4"/>
        <v>41</v>
      </c>
      <c r="W55" s="26">
        <f>SUM(W56:W67)</f>
        <v>51</v>
      </c>
      <c r="X55" s="26">
        <f>SUM(X56:X67)</f>
        <v>34</v>
      </c>
      <c r="Y55" s="26">
        <f t="shared" si="4"/>
        <v>44</v>
      </c>
      <c r="Z55" s="26">
        <f t="shared" si="4"/>
        <v>25</v>
      </c>
    </row>
    <row r="56" spans="1:26" s="11" customFormat="1" ht="12.75" customHeight="1">
      <c r="A56" s="17" t="s">
        <v>39</v>
      </c>
      <c r="B56" s="23">
        <f aca="true" t="shared" si="5" ref="B56:B67">SUM(C56:Z56)</f>
        <v>9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2</v>
      </c>
      <c r="T56" s="24">
        <v>0</v>
      </c>
      <c r="U56" s="24">
        <v>5</v>
      </c>
      <c r="V56" s="24">
        <v>0</v>
      </c>
      <c r="W56" s="24">
        <v>1</v>
      </c>
      <c r="X56" s="24">
        <v>0</v>
      </c>
      <c r="Y56" s="24">
        <v>1</v>
      </c>
      <c r="Z56" s="24">
        <v>0</v>
      </c>
    </row>
    <row r="57" spans="1:26" s="11" customFormat="1" ht="12.75" customHeight="1">
      <c r="A57" s="17" t="s">
        <v>40</v>
      </c>
      <c r="B57" s="23">
        <f t="shared" si="5"/>
        <v>8</v>
      </c>
      <c r="C57" s="25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4</v>
      </c>
      <c r="T57" s="24">
        <v>0</v>
      </c>
      <c r="U57" s="24">
        <v>4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</row>
    <row r="58" spans="1:26" s="11" customFormat="1" ht="12.75" customHeight="1">
      <c r="A58" s="17" t="s">
        <v>41</v>
      </c>
      <c r="B58" s="23">
        <f t="shared" si="5"/>
        <v>0</v>
      </c>
      <c r="C58" s="25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</row>
    <row r="59" spans="1:26" s="11" customFormat="1" ht="12.75" customHeight="1">
      <c r="A59" s="17" t="s">
        <v>42</v>
      </c>
      <c r="B59" s="23">
        <f t="shared" si="5"/>
        <v>1</v>
      </c>
      <c r="C59" s="25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1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</row>
    <row r="60" spans="1:26" s="11" customFormat="1" ht="12.75" customHeight="1">
      <c r="A60" s="17" t="s">
        <v>43</v>
      </c>
      <c r="B60" s="23">
        <f t="shared" si="5"/>
        <v>291</v>
      </c>
      <c r="C60" s="25">
        <v>0</v>
      </c>
      <c r="D60" s="24">
        <v>0</v>
      </c>
      <c r="E60" s="24">
        <v>0</v>
      </c>
      <c r="F60" s="24">
        <v>1</v>
      </c>
      <c r="G60" s="24">
        <v>0</v>
      </c>
      <c r="H60" s="24">
        <v>0</v>
      </c>
      <c r="I60" s="24">
        <v>3</v>
      </c>
      <c r="J60" s="24">
        <v>6</v>
      </c>
      <c r="K60" s="24">
        <v>4</v>
      </c>
      <c r="L60" s="24">
        <v>8</v>
      </c>
      <c r="M60" s="24">
        <v>1</v>
      </c>
      <c r="N60" s="24">
        <v>3</v>
      </c>
      <c r="O60" s="24">
        <v>11</v>
      </c>
      <c r="P60" s="24">
        <v>2</v>
      </c>
      <c r="Q60" s="24">
        <v>25</v>
      </c>
      <c r="R60" s="24">
        <v>9</v>
      </c>
      <c r="S60" s="24">
        <v>87</v>
      </c>
      <c r="T60" s="24">
        <v>86</v>
      </c>
      <c r="U60" s="24">
        <v>16</v>
      </c>
      <c r="V60" s="24">
        <v>10</v>
      </c>
      <c r="W60" s="24">
        <v>13</v>
      </c>
      <c r="X60" s="24">
        <v>3</v>
      </c>
      <c r="Y60" s="24">
        <v>3</v>
      </c>
      <c r="Z60" s="24">
        <v>0</v>
      </c>
    </row>
    <row r="61" spans="1:26" s="11" customFormat="1" ht="12.75" customHeight="1">
      <c r="A61" s="17" t="s">
        <v>44</v>
      </c>
      <c r="B61" s="23">
        <f t="shared" si="5"/>
        <v>0</v>
      </c>
      <c r="C61" s="25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</row>
    <row r="62" spans="1:26" s="11" customFormat="1" ht="12.75" customHeight="1">
      <c r="A62" s="17" t="s">
        <v>45</v>
      </c>
      <c r="B62" s="23">
        <f t="shared" si="5"/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</row>
    <row r="63" spans="1:26" s="11" customFormat="1" ht="12.75" customHeight="1">
      <c r="A63" s="18" t="s">
        <v>46</v>
      </c>
      <c r="B63" s="23">
        <f t="shared" si="5"/>
        <v>7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0</v>
      </c>
      <c r="S63" s="24">
        <v>1</v>
      </c>
      <c r="T63" s="24">
        <v>0</v>
      </c>
      <c r="U63" s="24">
        <v>0</v>
      </c>
      <c r="V63" s="24">
        <v>0</v>
      </c>
      <c r="W63" s="24">
        <v>5</v>
      </c>
      <c r="X63" s="24">
        <v>0</v>
      </c>
      <c r="Y63" s="24">
        <v>0</v>
      </c>
      <c r="Z63" s="24">
        <v>0</v>
      </c>
    </row>
    <row r="64" spans="1:26" s="11" customFormat="1" ht="12.75" customHeight="1">
      <c r="A64" s="18" t="s">
        <v>47</v>
      </c>
      <c r="B64" s="23">
        <f t="shared" si="5"/>
        <v>680</v>
      </c>
      <c r="C64" s="25">
        <v>0</v>
      </c>
      <c r="D64" s="24">
        <v>6</v>
      </c>
      <c r="E64" s="24">
        <v>5</v>
      </c>
      <c r="F64" s="24">
        <v>10</v>
      </c>
      <c r="G64" s="24">
        <v>2</v>
      </c>
      <c r="H64" s="24">
        <v>0</v>
      </c>
      <c r="I64" s="24">
        <v>8</v>
      </c>
      <c r="J64" s="24">
        <v>25</v>
      </c>
      <c r="K64" s="24">
        <v>2</v>
      </c>
      <c r="L64" s="24">
        <v>10</v>
      </c>
      <c r="M64" s="24">
        <v>2</v>
      </c>
      <c r="N64" s="24">
        <v>10</v>
      </c>
      <c r="O64" s="24">
        <v>18</v>
      </c>
      <c r="P64" s="24">
        <v>37</v>
      </c>
      <c r="Q64" s="24">
        <v>31</v>
      </c>
      <c r="R64" s="24">
        <v>46</v>
      </c>
      <c r="S64" s="24">
        <v>71</v>
      </c>
      <c r="T64" s="24">
        <v>192</v>
      </c>
      <c r="U64" s="24">
        <v>46</v>
      </c>
      <c r="V64" s="24">
        <v>31</v>
      </c>
      <c r="W64" s="24">
        <v>32</v>
      </c>
      <c r="X64" s="24">
        <v>31</v>
      </c>
      <c r="Y64" s="24">
        <v>40</v>
      </c>
      <c r="Z64" s="24">
        <v>25</v>
      </c>
    </row>
    <row r="65" spans="1:26" s="11" customFormat="1" ht="12.75" customHeight="1">
      <c r="A65" s="19" t="s">
        <v>48</v>
      </c>
      <c r="B65" s="23">
        <f t="shared" si="5"/>
        <v>0</v>
      </c>
      <c r="C65" s="25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</row>
    <row r="66" spans="1:26" s="11" customFormat="1" ht="12.75" customHeight="1">
      <c r="A66" s="20" t="s">
        <v>49</v>
      </c>
      <c r="B66" s="23">
        <f t="shared" si="5"/>
        <v>0</v>
      </c>
      <c r="C66" s="25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</row>
    <row r="67" spans="1:26" s="11" customFormat="1" ht="12.75" customHeight="1">
      <c r="A67" s="21" t="s">
        <v>55</v>
      </c>
      <c r="B67" s="30">
        <f t="shared" si="5"/>
        <v>5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5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</row>
    <row r="68" spans="1:22" s="11" customFormat="1" ht="12.75" customHeight="1">
      <c r="A68" s="10" t="s">
        <v>50</v>
      </c>
      <c r="B68" s="9"/>
      <c r="C68" s="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1" customFormat="1" ht="12.75" customHeight="1">
      <c r="A69" s="10" t="s">
        <v>51</v>
      </c>
      <c r="B69" s="9"/>
      <c r="C69" s="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1" customFormat="1" ht="12.75" customHeight="1">
      <c r="A70" s="10" t="s">
        <v>52</v>
      </c>
      <c r="B70" s="9"/>
      <c r="C70" s="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s="11" customFormat="1" ht="12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s="11" customFormat="1" ht="15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s="11" customFormat="1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>
      <c r="O147" s="2"/>
    </row>
    <row r="148" ht="12.75">
      <c r="O148" s="2"/>
    </row>
  </sheetData>
  <sheetProtection/>
  <mergeCells count="4">
    <mergeCell ref="A6:Z6"/>
    <mergeCell ref="A8:AA8"/>
    <mergeCell ref="A10:A12"/>
    <mergeCell ref="B10:B1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 </cp:lastModifiedBy>
  <cp:lastPrinted>2013-06-28T19:29:24Z</cp:lastPrinted>
  <dcterms:created xsi:type="dcterms:W3CDTF">2004-09-17T18:44:13Z</dcterms:created>
  <dcterms:modified xsi:type="dcterms:W3CDTF">2014-07-05T01:28:38Z</dcterms:modified>
  <cp:category/>
  <cp:version/>
  <cp:contentType/>
  <cp:contentStatus/>
</cp:coreProperties>
</file>