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7_2013" sheetId="1" r:id="rId1"/>
  </sheets>
  <definedNames>
    <definedName name="_Regression_Int" localSheetId="0" hidden="1">1</definedName>
    <definedName name="A_IMPRESIÓN_IM" localSheetId="0">'19.7_2013'!$A$9:$H$70</definedName>
    <definedName name="Imprimir_área_IM" localSheetId="0">'19.7_2013'!$A$9:$H$70</definedName>
  </definedNames>
  <calcPr fullCalcOnLoad="1"/>
</workbook>
</file>

<file path=xl/sharedStrings.xml><?xml version="1.0" encoding="utf-8"?>
<sst xmlns="http://schemas.openxmlformats.org/spreadsheetml/2006/main" count="65" uniqueCount="64">
  <si>
    <t>4</t>
  </si>
  <si>
    <t>3</t>
  </si>
  <si>
    <t>2</t>
  </si>
  <si>
    <t>1</t>
  </si>
  <si>
    <t>-1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</si>
  <si>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</si>
  <si>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</si>
  <si>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</si>
  <si>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</si>
  <si>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</si>
  <si>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</si>
  <si>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</si>
  <si>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</si>
  <si>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</si>
  <si>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</si>
  <si>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</si>
  <si>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</si>
  <si>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</si>
  <si>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</si>
  <si>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</si>
  <si>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</si>
  <si>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</si>
  <si>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</si>
  <si>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</si>
  <si>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</si>
  <si>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</si>
  <si>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</si>
  <si>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</si>
  <si>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</si>
  <si>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</si>
  <si>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</si>
  <si>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</si>
  <si>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</si>
  <si>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</si>
  <si>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</si>
  <si>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</si>
  <si>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</si>
  <si>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</si>
  <si>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</si>
  <si>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</si>
  <si>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</si>
  <si>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</si>
  <si>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</si>
  <si>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</si>
  <si>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</si>
  <si>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</si>
  <si>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</si>
  <si>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</si>
  <si>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</si>
  <si>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</si>
  <si>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</si>
  <si>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"Primero de Octubre"</t>
  </si>
  <si>
    <t>H.R. "Gral. Ignacio Zaragoza"</t>
  </si>
  <si>
    <t>H.R. "Lic. Adolfo López Mateos"</t>
  </si>
  <si>
    <t>Fuente: Informe Mensual de Actividades de la Subdelegaciones Médicas (SM10-21).</t>
  </si>
  <si>
    <t>5  ó mas</t>
  </si>
  <si>
    <t>Anuario Estadístico 2013</t>
  </si>
  <si>
    <t>Delegación</t>
  </si>
  <si>
    <t>Estados</t>
  </si>
  <si>
    <t>Nutrición</t>
  </si>
  <si>
    <t>Número  de  Latas</t>
  </si>
  <si>
    <t>Edad  en  Meses</t>
  </si>
  <si>
    <t>19.7 Atención Materno Infantil 
(Nutrición)</t>
  </si>
  <si>
    <t>Nuevo León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</si>
</sst>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0"/>
      <name val="Soberana Sans Light"/>
      <family val="3"/>
    </font>
    <font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 applyAlignment="1" applyProtection="1">
      <alignment vertical="center"/>
      <protection/>
    </xf>
    <xf numFmtId="0" fontId="9" fillId="0" borderId="0" xfId="52" applyFont="1">
      <alignment/>
      <protection/>
    </xf>
    <xf numFmtId="0" fontId="10" fillId="0" borderId="10" xfId="52" applyFont="1" applyBorder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justify"/>
      <protection/>
    </xf>
    <xf numFmtId="0" fontId="11" fillId="0" borderId="0" xfId="52" applyFont="1">
      <alignment/>
      <protection/>
    </xf>
    <xf numFmtId="0" fontId="49" fillId="0" borderId="0" xfId="0" applyFont="1" applyAlignment="1">
      <alignment/>
    </xf>
    <xf numFmtId="0" fontId="11" fillId="0" borderId="0" xfId="52" applyFont="1" applyFill="1">
      <alignment/>
      <protection/>
    </xf>
    <xf numFmtId="0" fontId="12" fillId="0" borderId="0" xfId="52" applyFont="1">
      <alignment/>
      <protection/>
    </xf>
    <xf numFmtId="0" fontId="12" fillId="0" borderId="10" xfId="52" applyFont="1" applyBorder="1" applyAlignment="1" applyProtection="1">
      <alignment horizontal="left"/>
      <protection/>
    </xf>
    <xf numFmtId="0" fontId="12" fillId="0" borderId="10" xfId="52" applyFont="1" applyBorder="1">
      <alignment/>
      <protection/>
    </xf>
    <xf numFmtId="164" fontId="7" fillId="0" borderId="0" xfId="52" applyNumberFormat="1" applyFont="1" applyAlignment="1" applyProtection="1">
      <alignment horizontal="right"/>
      <protection/>
    </xf>
    <xf numFmtId="164" fontId="12" fillId="0" borderId="0" xfId="52" applyNumberFormat="1" applyFont="1" applyAlignment="1" applyProtection="1">
      <alignment horizontal="right"/>
      <protection/>
    </xf>
    <xf numFmtId="164" fontId="7" fillId="0" borderId="0" xfId="52" applyNumberFormat="1" applyFont="1" applyFill="1" applyAlignment="1" applyProtection="1">
      <alignment horizontal="right"/>
      <protection/>
    </xf>
    <xf numFmtId="0" fontId="49" fillId="0" borderId="11" xfId="0" applyFont="1" applyBorder="1" applyAlignment="1">
      <alignment/>
    </xf>
    <xf numFmtId="0" fontId="9" fillId="0" borderId="0" xfId="52" applyFont="1" applyAlignment="1" applyProtection="1">
      <alignment horizontal="left"/>
      <protection/>
    </xf>
    <xf numFmtId="0" fontId="7" fillId="0" borderId="0" xfId="52" applyFont="1">
      <alignment/>
      <protection/>
    </xf>
    <xf numFmtId="3" fontId="12" fillId="0" borderId="0" xfId="52" applyNumberFormat="1" applyFont="1">
      <alignment/>
      <protection/>
    </xf>
    <xf numFmtId="0" fontId="50" fillId="0" borderId="0" xfId="0" applyFont="1" applyAlignment="1">
      <alignment/>
    </xf>
    <xf numFmtId="0" fontId="12" fillId="0" borderId="0" xfId="52" applyFont="1" applyFill="1">
      <alignment/>
      <protection/>
    </xf>
    <xf numFmtId="3" fontId="12" fillId="0" borderId="0" xfId="52" applyNumberFormat="1" applyFont="1" applyFill="1">
      <alignment/>
      <protection/>
    </xf>
    <xf numFmtId="3" fontId="7" fillId="0" borderId="0" xfId="52" applyNumberFormat="1" applyFont="1">
      <alignment/>
      <protection/>
    </xf>
    <xf numFmtId="0" fontId="10" fillId="0" borderId="0" xfId="52" applyFont="1" applyAlignment="1" applyProtection="1">
      <alignment horizontal="center"/>
      <protection/>
    </xf>
    <xf numFmtId="0" fontId="12" fillId="0" borderId="11" xfId="52" applyFont="1" applyBorder="1">
      <alignment/>
      <protection/>
    </xf>
    <xf numFmtId="164" fontId="12" fillId="0" borderId="11" xfId="52" applyNumberFormat="1" applyFont="1" applyBorder="1" applyAlignment="1" applyProtection="1">
      <alignment horizontal="right"/>
      <protection/>
    </xf>
    <xf numFmtId="0" fontId="10" fillId="0" borderId="0" xfId="52" applyFont="1" applyAlignment="1">
      <alignment horizontal="right" vertical="center"/>
      <protection/>
    </xf>
    <xf numFmtId="0" fontId="10" fillId="0" borderId="0" xfId="52" applyFont="1" applyBorder="1" applyAlignment="1" applyProtection="1">
      <alignment horizont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10" fillId="0" borderId="0" xfId="52" applyFont="1" applyBorder="1" applyAlignment="1" applyProtection="1">
      <alignment horizontal="center" vertical="center"/>
      <protection/>
    </xf>
    <xf numFmtId="0" fontId="10" fillId="0" borderId="11" xfId="52" applyFont="1" applyBorder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 wrapText="1"/>
      <protection/>
    </xf>
    <xf numFmtId="0" fontId="10" fillId="0" borderId="10" xfId="52" applyFont="1" applyBorder="1" applyAlignment="1" applyProtection="1">
      <alignment horizontal="center"/>
      <protection/>
    </xf>
    <xf numFmtId="0" fontId="10" fillId="0" borderId="0" xfId="52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0</xdr:rowOff>
    </xdr:from>
    <xdr:to>
      <xdr:col>7</xdr:col>
      <xdr:colOff>1371600</xdr:colOff>
      <xdr:row>4</xdr:row>
      <xdr:rowOff>180975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906000" y="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4</xdr:row>
      <xdr:rowOff>190500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714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6:H126"/>
  <sheetViews>
    <sheetView showGridLines="0" tabSelected="1" zoomScale="82" zoomScaleNormal="82" zoomScaleSheetLayoutView="70" zoomScalePageLayoutView="0" workbookViewId="0" topLeftCell="A1">
      <selection activeCell="A8" sqref="A8:H8"/>
    </sheetView>
  </sheetViews>
  <sheetFormatPr defaultColWidth="11.00390625" defaultRowHeight="15"/>
  <cols>
    <col min="1" max="1" width="44.57421875" style="1" customWidth="1"/>
    <col min="2" max="8" width="20.7109375" style="1" customWidth="1"/>
    <col min="9" max="16384" width="11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8" ht="17.25" customHeight="1">
      <c r="A6" s="30" t="s">
        <v>56</v>
      </c>
      <c r="B6" s="30"/>
      <c r="C6" s="30"/>
      <c r="D6" s="30"/>
      <c r="E6" s="30"/>
      <c r="F6" s="30"/>
      <c r="G6" s="30"/>
      <c r="H6" s="30"/>
    </row>
    <row r="7" spans="1:8" ht="13.5" customHeight="1">
      <c r="A7" s="3"/>
      <c r="G7" s="2"/>
      <c r="H7" s="4"/>
    </row>
    <row r="8" spans="1:8" s="5" customFormat="1" ht="38.25" customHeight="1">
      <c r="A8" s="35" t="s">
        <v>62</v>
      </c>
      <c r="B8" s="35"/>
      <c r="C8" s="35"/>
      <c r="D8" s="35"/>
      <c r="E8" s="35"/>
      <c r="F8" s="35"/>
      <c r="G8" s="35"/>
      <c r="H8" s="35"/>
    </row>
    <row r="9" ht="13.5" customHeight="1"/>
    <row r="10" spans="1:8" ht="15" customHeight="1">
      <c r="A10" s="32" t="s">
        <v>57</v>
      </c>
      <c r="B10" s="7"/>
      <c r="C10" s="36" t="s">
        <v>59</v>
      </c>
      <c r="D10" s="36"/>
      <c r="E10" s="36"/>
      <c r="F10" s="36"/>
      <c r="G10" s="36"/>
      <c r="H10" s="36"/>
    </row>
    <row r="11" spans="1:8" ht="15" customHeight="1">
      <c r="A11" s="33"/>
      <c r="B11" s="8"/>
      <c r="C11" s="37" t="s">
        <v>60</v>
      </c>
      <c r="D11" s="37"/>
      <c r="E11" s="37"/>
      <c r="F11" s="37"/>
      <c r="G11" s="37"/>
      <c r="H11" s="37"/>
    </row>
    <row r="12" spans="1:8" ht="15.75">
      <c r="A12" s="33"/>
      <c r="B12" s="9"/>
      <c r="C12" s="31" t="s">
        <v>61</v>
      </c>
      <c r="D12" s="31"/>
      <c r="E12" s="31"/>
      <c r="F12" s="31"/>
      <c r="G12" s="31"/>
      <c r="H12" s="31"/>
    </row>
    <row r="13" spans="1:8" ht="15.75">
      <c r="A13" s="34"/>
      <c r="B13" s="27" t="s">
        <v>5</v>
      </c>
      <c r="C13" s="27" t="s">
        <v>4</v>
      </c>
      <c r="D13" s="27" t="s">
        <v>3</v>
      </c>
      <c r="E13" s="27" t="s">
        <v>2</v>
      </c>
      <c r="F13" s="27" t="s">
        <v>1</v>
      </c>
      <c r="G13" s="27" t="s">
        <v>0</v>
      </c>
      <c r="H13" s="27" t="s">
        <v>55</v>
      </c>
    </row>
    <row r="14" spans="1:8" s="6" customFormat="1" ht="15.75" customHeight="1">
      <c r="A14" s="14"/>
      <c r="B14" s="15"/>
      <c r="C14" s="15"/>
      <c r="D14" s="15"/>
      <c r="E14" s="15"/>
      <c r="F14" s="15"/>
      <c r="G14" s="15"/>
      <c r="H14" s="15"/>
    </row>
    <row r="15" spans="1:8" s="10" customFormat="1" ht="15.75" customHeight="1">
      <c r="A15" s="23" t="s">
        <v>5</v>
      </c>
      <c r="B15" s="16">
        <f aca="true" t="shared" si="0" ref="B15:H15">SUM(B17+B23+B56)</f>
        <v>422541</v>
      </c>
      <c r="C15" s="26">
        <f t="shared" si="0"/>
        <v>29556</v>
      </c>
      <c r="D15" s="26">
        <f t="shared" si="0"/>
        <v>32520</v>
      </c>
      <c r="E15" s="26">
        <f t="shared" si="0"/>
        <v>44112</v>
      </c>
      <c r="F15" s="26">
        <f t="shared" si="0"/>
        <v>51198</v>
      </c>
      <c r="G15" s="26">
        <f t="shared" si="0"/>
        <v>62827</v>
      </c>
      <c r="H15" s="26">
        <f t="shared" si="0"/>
        <v>202328</v>
      </c>
    </row>
    <row r="16" spans="1:8" s="6" customFormat="1" ht="15.75" customHeight="1">
      <c r="A16" s="11"/>
      <c r="B16" s="16"/>
      <c r="C16" s="22"/>
      <c r="D16" s="22"/>
      <c r="E16" s="22"/>
      <c r="F16" s="22"/>
      <c r="G16" s="22"/>
      <c r="H16" s="22"/>
    </row>
    <row r="17" spans="1:8" s="12" customFormat="1" ht="13.5" customHeight="1">
      <c r="A17" s="23" t="s">
        <v>6</v>
      </c>
      <c r="B17" s="18">
        <f aca="true" t="shared" si="1" ref="B17:H17">SUM(B18:B21)</f>
        <v>43840</v>
      </c>
      <c r="C17" s="26">
        <f t="shared" si="1"/>
        <v>3159</v>
      </c>
      <c r="D17" s="26">
        <f t="shared" si="1"/>
        <v>3378</v>
      </c>
      <c r="E17" s="26">
        <f t="shared" si="1"/>
        <v>5882</v>
      </c>
      <c r="F17" s="26">
        <f t="shared" si="1"/>
        <v>7956</v>
      </c>
      <c r="G17" s="26">
        <f t="shared" si="1"/>
        <v>9951</v>
      </c>
      <c r="H17" s="26">
        <f t="shared" si="1"/>
        <v>13514</v>
      </c>
    </row>
    <row r="18" spans="1:8" s="6" customFormat="1" ht="13.5" customHeight="1">
      <c r="A18" s="11" t="s">
        <v>7</v>
      </c>
      <c r="B18" s="17">
        <f>SUM(C18:H18)</f>
        <v>6735</v>
      </c>
      <c r="C18" s="13">
        <v>119</v>
      </c>
      <c r="D18" s="13">
        <v>421</v>
      </c>
      <c r="E18" s="22">
        <v>1005</v>
      </c>
      <c r="F18" s="22">
        <v>1324</v>
      </c>
      <c r="G18" s="22">
        <v>1649</v>
      </c>
      <c r="H18" s="22">
        <v>2217</v>
      </c>
    </row>
    <row r="19" spans="1:8" s="6" customFormat="1" ht="13.5" customHeight="1">
      <c r="A19" s="11" t="s">
        <v>8</v>
      </c>
      <c r="B19" s="17">
        <f>SUM(C19:H19)</f>
        <v>12511</v>
      </c>
      <c r="C19" s="13">
        <v>886</v>
      </c>
      <c r="D19" s="22">
        <v>1389</v>
      </c>
      <c r="E19" s="22">
        <v>2043</v>
      </c>
      <c r="F19" s="22">
        <v>2447</v>
      </c>
      <c r="G19" s="22">
        <v>2727</v>
      </c>
      <c r="H19" s="22">
        <v>3019</v>
      </c>
    </row>
    <row r="20" spans="1:8" s="6" customFormat="1" ht="13.5" customHeight="1">
      <c r="A20" s="11" t="s">
        <v>9</v>
      </c>
      <c r="B20" s="17">
        <f>SUM(C20:H20)</f>
        <v>19955</v>
      </c>
      <c r="C20" s="24">
        <v>844</v>
      </c>
      <c r="D20" s="25">
        <v>1242</v>
      </c>
      <c r="E20" s="25">
        <v>2376</v>
      </c>
      <c r="F20" s="25">
        <v>3532</v>
      </c>
      <c r="G20" s="25">
        <v>4802</v>
      </c>
      <c r="H20" s="25">
        <v>7159</v>
      </c>
    </row>
    <row r="21" spans="1:8" s="6" customFormat="1" ht="13.5" customHeight="1">
      <c r="A21" s="11" t="s">
        <v>10</v>
      </c>
      <c r="B21" s="17">
        <f>SUM(C21:H21)</f>
        <v>4639</v>
      </c>
      <c r="C21" s="22">
        <v>1310</v>
      </c>
      <c r="D21" s="13">
        <v>326</v>
      </c>
      <c r="E21" s="13">
        <v>458</v>
      </c>
      <c r="F21" s="13">
        <v>653</v>
      </c>
      <c r="G21" s="13">
        <v>773</v>
      </c>
      <c r="H21" s="22">
        <v>1119</v>
      </c>
    </row>
    <row r="22" spans="1:8" s="6" customFormat="1" ht="13.5" customHeight="1">
      <c r="A22" s="11"/>
      <c r="B22" s="16"/>
      <c r="C22" s="17"/>
      <c r="D22" s="17"/>
      <c r="E22" s="17"/>
      <c r="F22" s="17"/>
      <c r="G22" s="17"/>
      <c r="H22" s="17"/>
    </row>
    <row r="23" spans="1:8" s="10" customFormat="1" ht="13.5" customHeight="1">
      <c r="A23" s="23" t="s">
        <v>58</v>
      </c>
      <c r="B23" s="16">
        <f aca="true" t="shared" si="2" ref="B23:H23">SUM(B24:B54)</f>
        <v>373214</v>
      </c>
      <c r="C23" s="26">
        <f t="shared" si="2"/>
        <v>25647</v>
      </c>
      <c r="D23" s="26">
        <f t="shared" si="2"/>
        <v>28161</v>
      </c>
      <c r="E23" s="26">
        <f t="shared" si="2"/>
        <v>37448</v>
      </c>
      <c r="F23" s="26">
        <f t="shared" si="2"/>
        <v>42667</v>
      </c>
      <c r="G23" s="26">
        <f t="shared" si="2"/>
        <v>52248</v>
      </c>
      <c r="H23" s="26">
        <f t="shared" si="2"/>
        <v>187043</v>
      </c>
    </row>
    <row r="24" spans="1:8" s="6" customFormat="1" ht="13.5" customHeight="1">
      <c r="A24" s="11" t="s">
        <v>11</v>
      </c>
      <c r="B24" s="17">
        <f aca="true" t="shared" si="3" ref="B24:B54">SUM(C24:H24)</f>
        <v>11511</v>
      </c>
      <c r="C24" s="13">
        <v>302</v>
      </c>
      <c r="D24" s="13">
        <v>756</v>
      </c>
      <c r="E24" s="22">
        <v>1310</v>
      </c>
      <c r="F24" s="22">
        <v>1823</v>
      </c>
      <c r="G24" s="22">
        <v>2498</v>
      </c>
      <c r="H24" s="22">
        <v>4822</v>
      </c>
    </row>
    <row r="25" spans="1:8" s="6" customFormat="1" ht="13.5" customHeight="1">
      <c r="A25" s="11" t="s">
        <v>12</v>
      </c>
      <c r="B25" s="17">
        <f t="shared" si="3"/>
        <v>1377</v>
      </c>
      <c r="C25" s="13">
        <v>62</v>
      </c>
      <c r="D25" s="13">
        <v>91</v>
      </c>
      <c r="E25" s="13">
        <v>114</v>
      </c>
      <c r="F25" s="13">
        <v>125</v>
      </c>
      <c r="G25" s="13">
        <v>209</v>
      </c>
      <c r="H25" s="13">
        <v>776</v>
      </c>
    </row>
    <row r="26" spans="1:8" s="6" customFormat="1" ht="13.5" customHeight="1">
      <c r="A26" s="11" t="s">
        <v>13</v>
      </c>
      <c r="B26" s="17">
        <f t="shared" si="3"/>
        <v>140</v>
      </c>
      <c r="C26" s="13">
        <v>6</v>
      </c>
      <c r="D26" s="13">
        <v>0</v>
      </c>
      <c r="E26" s="13">
        <v>0</v>
      </c>
      <c r="F26" s="13">
        <v>0</v>
      </c>
      <c r="G26" s="13">
        <v>0</v>
      </c>
      <c r="H26" s="13">
        <v>134</v>
      </c>
    </row>
    <row r="27" spans="1:8" s="6" customFormat="1" ht="13.5" customHeight="1">
      <c r="A27" s="11" t="s">
        <v>14</v>
      </c>
      <c r="B27" s="17">
        <f t="shared" si="3"/>
        <v>408</v>
      </c>
      <c r="C27" s="13">
        <v>16</v>
      </c>
      <c r="D27" s="13">
        <v>39</v>
      </c>
      <c r="E27" s="13">
        <v>80</v>
      </c>
      <c r="F27" s="13">
        <v>45</v>
      </c>
      <c r="G27" s="13">
        <v>144</v>
      </c>
      <c r="H27" s="13">
        <v>84</v>
      </c>
    </row>
    <row r="28" spans="1:8" s="6" customFormat="1" ht="13.5" customHeight="1">
      <c r="A28" s="11" t="s">
        <v>15</v>
      </c>
      <c r="B28" s="17">
        <f t="shared" si="3"/>
        <v>5194</v>
      </c>
      <c r="C28" s="13">
        <v>319</v>
      </c>
      <c r="D28" s="13">
        <v>234</v>
      </c>
      <c r="E28" s="13">
        <v>272</v>
      </c>
      <c r="F28" s="13">
        <v>481</v>
      </c>
      <c r="G28" s="13">
        <v>552</v>
      </c>
      <c r="H28" s="22">
        <v>3336</v>
      </c>
    </row>
    <row r="29" spans="1:8" s="6" customFormat="1" ht="13.5" customHeight="1">
      <c r="A29" s="11" t="s">
        <v>16</v>
      </c>
      <c r="B29" s="17">
        <f t="shared" si="3"/>
        <v>3953</v>
      </c>
      <c r="C29" s="13">
        <v>402</v>
      </c>
      <c r="D29" s="13">
        <v>432</v>
      </c>
      <c r="E29" s="13">
        <v>474</v>
      </c>
      <c r="F29" s="13">
        <v>571</v>
      </c>
      <c r="G29" s="13">
        <v>371</v>
      </c>
      <c r="H29" s="22">
        <v>1703</v>
      </c>
    </row>
    <row r="30" spans="1:8" s="6" customFormat="1" ht="13.5" customHeight="1">
      <c r="A30" s="11" t="s">
        <v>17</v>
      </c>
      <c r="B30" s="17">
        <f t="shared" si="3"/>
        <v>21518</v>
      </c>
      <c r="C30" s="22">
        <v>1932</v>
      </c>
      <c r="D30" s="22">
        <v>3004</v>
      </c>
      <c r="E30" s="22">
        <v>1965</v>
      </c>
      <c r="F30" s="22">
        <v>2209</v>
      </c>
      <c r="G30" s="22">
        <v>2595</v>
      </c>
      <c r="H30" s="22">
        <v>9813</v>
      </c>
    </row>
    <row r="31" spans="1:8" s="6" customFormat="1" ht="13.5" customHeight="1">
      <c r="A31" s="11" t="s">
        <v>18</v>
      </c>
      <c r="B31" s="17">
        <f t="shared" si="3"/>
        <v>10637</v>
      </c>
      <c r="C31" s="13">
        <v>872</v>
      </c>
      <c r="D31" s="13">
        <v>935</v>
      </c>
      <c r="E31" s="22">
        <v>1256</v>
      </c>
      <c r="F31" s="22">
        <v>1680</v>
      </c>
      <c r="G31" s="22">
        <v>1767</v>
      </c>
      <c r="H31" s="22">
        <v>4127</v>
      </c>
    </row>
    <row r="32" spans="1:8" s="6" customFormat="1" ht="13.5" customHeight="1">
      <c r="A32" s="11" t="s">
        <v>19</v>
      </c>
      <c r="B32" s="17">
        <f t="shared" si="3"/>
        <v>36945</v>
      </c>
      <c r="C32" s="22">
        <v>4890</v>
      </c>
      <c r="D32" s="22">
        <v>4031</v>
      </c>
      <c r="E32" s="22">
        <v>5773</v>
      </c>
      <c r="F32" s="22">
        <v>5797</v>
      </c>
      <c r="G32" s="22">
        <v>6634</v>
      </c>
      <c r="H32" s="22">
        <v>9820</v>
      </c>
    </row>
    <row r="33" spans="1:8" s="6" customFormat="1" ht="13.5" customHeight="1">
      <c r="A33" s="11" t="s">
        <v>20</v>
      </c>
      <c r="B33" s="17">
        <f t="shared" si="3"/>
        <v>760</v>
      </c>
      <c r="C33" s="13">
        <v>97</v>
      </c>
      <c r="D33" s="13">
        <v>132</v>
      </c>
      <c r="E33" s="13">
        <v>156</v>
      </c>
      <c r="F33" s="13">
        <v>71</v>
      </c>
      <c r="G33" s="13">
        <v>114</v>
      </c>
      <c r="H33" s="13">
        <v>190</v>
      </c>
    </row>
    <row r="34" spans="1:8" s="6" customFormat="1" ht="13.5" customHeight="1">
      <c r="A34" s="11" t="s">
        <v>21</v>
      </c>
      <c r="B34" s="17">
        <f t="shared" si="3"/>
        <v>10295</v>
      </c>
      <c r="C34" s="22">
        <v>1375</v>
      </c>
      <c r="D34" s="13">
        <v>903</v>
      </c>
      <c r="E34" s="22">
        <v>1247</v>
      </c>
      <c r="F34" s="22">
        <v>1012</v>
      </c>
      <c r="G34" s="22">
        <v>1135</v>
      </c>
      <c r="H34" s="22">
        <v>4623</v>
      </c>
    </row>
    <row r="35" spans="1:8" s="6" customFormat="1" ht="13.5" customHeight="1">
      <c r="A35" s="11" t="s">
        <v>22</v>
      </c>
      <c r="B35" s="17">
        <f t="shared" si="3"/>
        <v>15641</v>
      </c>
      <c r="C35" s="22">
        <v>1164</v>
      </c>
      <c r="D35" s="22">
        <v>1834</v>
      </c>
      <c r="E35" s="22">
        <v>2157</v>
      </c>
      <c r="F35" s="22">
        <v>2176</v>
      </c>
      <c r="G35" s="22">
        <v>2472</v>
      </c>
      <c r="H35" s="22">
        <v>5838</v>
      </c>
    </row>
    <row r="36" spans="1:8" s="6" customFormat="1" ht="13.5" customHeight="1">
      <c r="A36" s="11" t="s">
        <v>23</v>
      </c>
      <c r="B36" s="17">
        <f t="shared" si="3"/>
        <v>32636</v>
      </c>
      <c r="C36" s="22">
        <v>1082</v>
      </c>
      <c r="D36" s="22">
        <v>1975</v>
      </c>
      <c r="E36" s="22">
        <v>2904</v>
      </c>
      <c r="F36" s="22">
        <v>3401</v>
      </c>
      <c r="G36" s="22">
        <v>3800</v>
      </c>
      <c r="H36" s="22">
        <v>19474</v>
      </c>
    </row>
    <row r="37" spans="1:8" s="6" customFormat="1" ht="13.5" customHeight="1">
      <c r="A37" s="11" t="s">
        <v>24</v>
      </c>
      <c r="B37" s="17">
        <f t="shared" si="3"/>
        <v>33010</v>
      </c>
      <c r="C37" s="13">
        <v>872</v>
      </c>
      <c r="D37" s="22">
        <v>2779</v>
      </c>
      <c r="E37" s="22">
        <v>4451</v>
      </c>
      <c r="F37" s="22">
        <v>6097</v>
      </c>
      <c r="G37" s="22">
        <v>7234</v>
      </c>
      <c r="H37" s="22">
        <v>11577</v>
      </c>
    </row>
    <row r="38" spans="1:8" s="6" customFormat="1" ht="13.5" customHeight="1">
      <c r="A38" s="11" t="s">
        <v>25</v>
      </c>
      <c r="B38" s="17">
        <f t="shared" si="3"/>
        <v>3905</v>
      </c>
      <c r="C38" s="13">
        <v>841</v>
      </c>
      <c r="D38" s="13">
        <v>432</v>
      </c>
      <c r="E38" s="13">
        <v>426</v>
      </c>
      <c r="F38" s="13">
        <v>505</v>
      </c>
      <c r="G38" s="13">
        <v>671</v>
      </c>
      <c r="H38" s="22">
        <v>1030</v>
      </c>
    </row>
    <row r="39" spans="1:8" s="6" customFormat="1" ht="13.5" customHeight="1">
      <c r="A39" s="11" t="s">
        <v>26</v>
      </c>
      <c r="B39" s="17">
        <f t="shared" si="3"/>
        <v>14154</v>
      </c>
      <c r="C39" s="22">
        <v>2426</v>
      </c>
      <c r="D39" s="22">
        <v>1055</v>
      </c>
      <c r="E39" s="22">
        <v>1582</v>
      </c>
      <c r="F39" s="22">
        <v>2107</v>
      </c>
      <c r="G39" s="22">
        <v>1977</v>
      </c>
      <c r="H39" s="22">
        <v>5007</v>
      </c>
    </row>
    <row r="40" spans="1:8" s="6" customFormat="1" ht="13.5" customHeight="1">
      <c r="A40" s="11" t="s">
        <v>27</v>
      </c>
      <c r="B40" s="17">
        <f t="shared" si="3"/>
        <v>18922</v>
      </c>
      <c r="C40" s="13">
        <v>611</v>
      </c>
      <c r="D40" s="22">
        <v>1268</v>
      </c>
      <c r="E40" s="22">
        <v>2465</v>
      </c>
      <c r="F40" s="22">
        <v>3211</v>
      </c>
      <c r="G40" s="22">
        <v>4150</v>
      </c>
      <c r="H40" s="22">
        <v>7217</v>
      </c>
    </row>
    <row r="41" spans="1:8" s="6" customFormat="1" ht="13.5" customHeight="1">
      <c r="A41" s="11" t="s">
        <v>63</v>
      </c>
      <c r="B41" s="17">
        <f t="shared" si="3"/>
        <v>21571</v>
      </c>
      <c r="C41" s="13">
        <v>576</v>
      </c>
      <c r="D41" s="22">
        <v>1318</v>
      </c>
      <c r="E41" s="22">
        <v>2385</v>
      </c>
      <c r="F41" s="22">
        <v>2367</v>
      </c>
      <c r="G41" s="22">
        <v>2703</v>
      </c>
      <c r="H41" s="22">
        <v>12222</v>
      </c>
    </row>
    <row r="42" spans="1:8" s="6" customFormat="1" ht="13.5" customHeight="1">
      <c r="A42" s="11" t="s">
        <v>28</v>
      </c>
      <c r="B42" s="17">
        <f t="shared" si="3"/>
        <v>9700</v>
      </c>
      <c r="C42" s="13">
        <v>634</v>
      </c>
      <c r="D42" s="13">
        <v>745</v>
      </c>
      <c r="E42" s="22">
        <v>1167</v>
      </c>
      <c r="F42" s="22">
        <v>1304</v>
      </c>
      <c r="G42" s="22">
        <v>1625</v>
      </c>
      <c r="H42" s="22">
        <v>4225</v>
      </c>
    </row>
    <row r="43" spans="1:8" s="6" customFormat="1" ht="13.5" customHeight="1">
      <c r="A43" s="11" t="s">
        <v>29</v>
      </c>
      <c r="B43" s="17">
        <f t="shared" si="3"/>
        <v>4461</v>
      </c>
      <c r="C43" s="13">
        <v>625</v>
      </c>
      <c r="D43" s="13">
        <v>494</v>
      </c>
      <c r="E43" s="13">
        <v>524</v>
      </c>
      <c r="F43" s="13">
        <v>603</v>
      </c>
      <c r="G43" s="13">
        <v>797</v>
      </c>
      <c r="H43" s="22">
        <v>1418</v>
      </c>
    </row>
    <row r="44" spans="1:8" s="6" customFormat="1" ht="13.5" customHeight="1">
      <c r="A44" s="11" t="s">
        <v>30</v>
      </c>
      <c r="B44" s="17">
        <f t="shared" si="3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 s="6" customFormat="1" ht="13.5" customHeight="1">
      <c r="A45" s="11" t="s">
        <v>31</v>
      </c>
      <c r="B45" s="17">
        <f t="shared" si="3"/>
        <v>6653</v>
      </c>
      <c r="C45" s="13">
        <v>200</v>
      </c>
      <c r="D45" s="13">
        <v>36</v>
      </c>
      <c r="E45" s="13">
        <v>24</v>
      </c>
      <c r="F45" s="13">
        <v>24</v>
      </c>
      <c r="G45" s="13">
        <v>54</v>
      </c>
      <c r="H45" s="22">
        <v>6315</v>
      </c>
    </row>
    <row r="46" spans="1:8" s="6" customFormat="1" ht="13.5" customHeight="1">
      <c r="A46" s="11" t="s">
        <v>32</v>
      </c>
      <c r="B46" s="17">
        <f t="shared" si="3"/>
        <v>10130</v>
      </c>
      <c r="C46" s="22">
        <v>1470</v>
      </c>
      <c r="D46" s="13">
        <v>941</v>
      </c>
      <c r="E46" s="22">
        <v>1177</v>
      </c>
      <c r="F46" s="22">
        <v>1470</v>
      </c>
      <c r="G46" s="22">
        <v>1994</v>
      </c>
      <c r="H46" s="22">
        <v>3078</v>
      </c>
    </row>
    <row r="47" spans="1:8" s="6" customFormat="1" ht="13.5" customHeight="1">
      <c r="A47" s="11" t="s">
        <v>33</v>
      </c>
      <c r="B47" s="17">
        <f t="shared" si="3"/>
        <v>53147</v>
      </c>
      <c r="C47" s="22">
        <v>1933</v>
      </c>
      <c r="D47" s="22">
        <v>1440</v>
      </c>
      <c r="E47" s="22">
        <v>1572</v>
      </c>
      <c r="F47" s="13">
        <v>753</v>
      </c>
      <c r="G47" s="22">
        <v>2432</v>
      </c>
      <c r="H47" s="22">
        <v>45017</v>
      </c>
    </row>
    <row r="48" spans="1:8" s="6" customFormat="1" ht="13.5" customHeight="1">
      <c r="A48" s="11" t="s">
        <v>34</v>
      </c>
      <c r="B48" s="17">
        <f t="shared" si="3"/>
        <v>9689</v>
      </c>
      <c r="C48" s="13">
        <v>475</v>
      </c>
      <c r="D48" s="13">
        <v>547</v>
      </c>
      <c r="E48" s="22">
        <v>1008</v>
      </c>
      <c r="F48" s="22">
        <v>1257</v>
      </c>
      <c r="G48" s="22">
        <v>1845</v>
      </c>
      <c r="H48" s="22">
        <v>4557</v>
      </c>
    </row>
    <row r="49" spans="1:8" s="6" customFormat="1" ht="13.5" customHeight="1">
      <c r="A49" s="11" t="s">
        <v>35</v>
      </c>
      <c r="B49" s="17">
        <f t="shared" si="3"/>
        <v>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8</v>
      </c>
    </row>
    <row r="50" spans="1:8" s="6" customFormat="1" ht="13.5" customHeight="1">
      <c r="A50" s="11" t="s">
        <v>36</v>
      </c>
      <c r="B50" s="17">
        <f t="shared" si="3"/>
        <v>8665</v>
      </c>
      <c r="C50" s="22">
        <v>1137</v>
      </c>
      <c r="D50" s="22">
        <v>1218</v>
      </c>
      <c r="E50" s="13">
        <v>844</v>
      </c>
      <c r="F50" s="13">
        <v>842</v>
      </c>
      <c r="G50" s="13">
        <v>983</v>
      </c>
      <c r="H50" s="22">
        <v>3641</v>
      </c>
    </row>
    <row r="51" spans="1:8" s="6" customFormat="1" ht="13.5" customHeight="1">
      <c r="A51" s="11" t="s">
        <v>37</v>
      </c>
      <c r="B51" s="17">
        <f t="shared" si="3"/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s="6" customFormat="1" ht="13.5" customHeight="1">
      <c r="A52" s="11" t="s">
        <v>38</v>
      </c>
      <c r="B52" s="17">
        <f t="shared" si="3"/>
        <v>3858</v>
      </c>
      <c r="C52" s="13">
        <v>225</v>
      </c>
      <c r="D52" s="13">
        <v>276</v>
      </c>
      <c r="E52" s="13">
        <v>266</v>
      </c>
      <c r="F52" s="13">
        <v>386</v>
      </c>
      <c r="G52" s="13">
        <v>567</v>
      </c>
      <c r="H52" s="22">
        <v>2138</v>
      </c>
    </row>
    <row r="53" spans="1:8" s="6" customFormat="1" ht="13.5" customHeight="1">
      <c r="A53" s="11" t="s">
        <v>39</v>
      </c>
      <c r="B53" s="17">
        <f t="shared" si="3"/>
        <v>5058</v>
      </c>
      <c r="C53" s="13">
        <v>47</v>
      </c>
      <c r="D53" s="13">
        <v>54</v>
      </c>
      <c r="E53" s="13">
        <v>75</v>
      </c>
      <c r="F53" s="13">
        <v>103</v>
      </c>
      <c r="G53" s="13">
        <v>223</v>
      </c>
      <c r="H53" s="22">
        <v>4556</v>
      </c>
    </row>
    <row r="54" spans="1:8" s="6" customFormat="1" ht="13.5" customHeight="1">
      <c r="A54" s="11" t="s">
        <v>40</v>
      </c>
      <c r="B54" s="17">
        <f t="shared" si="3"/>
        <v>19268</v>
      </c>
      <c r="C54" s="22">
        <v>1056</v>
      </c>
      <c r="D54" s="22">
        <v>1192</v>
      </c>
      <c r="E54" s="22">
        <v>1774</v>
      </c>
      <c r="F54" s="22">
        <v>2247</v>
      </c>
      <c r="G54" s="22">
        <v>2702</v>
      </c>
      <c r="H54" s="22">
        <v>10297</v>
      </c>
    </row>
    <row r="55" spans="1:8" s="6" customFormat="1" ht="13.5" customHeight="1">
      <c r="A55" s="11"/>
      <c r="B55" s="17"/>
      <c r="C55" s="17"/>
      <c r="D55" s="17"/>
      <c r="E55" s="17"/>
      <c r="F55" s="17"/>
      <c r="G55" s="17"/>
      <c r="H55" s="17"/>
    </row>
    <row r="56" spans="1:8" s="10" customFormat="1" ht="13.5" customHeight="1">
      <c r="A56" s="23" t="s">
        <v>41</v>
      </c>
      <c r="B56" s="16">
        <f>SUM(B57:B68)</f>
        <v>5487</v>
      </c>
      <c r="C56" s="21">
        <f aca="true" t="shared" si="4" ref="C56:H56">SUM(C57:C68)</f>
        <v>750</v>
      </c>
      <c r="D56" s="21">
        <f t="shared" si="4"/>
        <v>981</v>
      </c>
      <c r="E56" s="21">
        <f t="shared" si="4"/>
        <v>782</v>
      </c>
      <c r="F56" s="21">
        <f t="shared" si="4"/>
        <v>575</v>
      </c>
      <c r="G56" s="21">
        <f t="shared" si="4"/>
        <v>628</v>
      </c>
      <c r="H56" s="26">
        <f t="shared" si="4"/>
        <v>1771</v>
      </c>
    </row>
    <row r="57" spans="1:8" s="6" customFormat="1" ht="13.5" customHeight="1">
      <c r="A57" s="11" t="s">
        <v>42</v>
      </c>
      <c r="B57" s="17">
        <f aca="true" t="shared" si="5" ref="B57:B68">SUM(C57:H57)</f>
        <v>230</v>
      </c>
      <c r="C57" s="13">
        <v>212</v>
      </c>
      <c r="D57" s="13">
        <v>18</v>
      </c>
      <c r="E57" s="13">
        <v>0</v>
      </c>
      <c r="F57" s="13">
        <v>0</v>
      </c>
      <c r="G57" s="13">
        <v>0</v>
      </c>
      <c r="H57" s="13">
        <v>0</v>
      </c>
    </row>
    <row r="58" spans="1:8" s="6" customFormat="1" ht="13.5" customHeight="1">
      <c r="A58" s="11" t="s">
        <v>43</v>
      </c>
      <c r="B58" s="17">
        <f t="shared" si="5"/>
        <v>1089</v>
      </c>
      <c r="C58" s="13">
        <v>0</v>
      </c>
      <c r="D58" s="13">
        <v>217</v>
      </c>
      <c r="E58" s="13">
        <v>210</v>
      </c>
      <c r="F58" s="13">
        <v>180</v>
      </c>
      <c r="G58" s="13">
        <v>151</v>
      </c>
      <c r="H58" s="13">
        <v>331</v>
      </c>
    </row>
    <row r="59" spans="1:8" s="6" customFormat="1" ht="13.5" customHeight="1">
      <c r="A59" s="11" t="s">
        <v>44</v>
      </c>
      <c r="B59" s="17">
        <f t="shared" si="5"/>
        <v>264</v>
      </c>
      <c r="C59" s="13">
        <v>189</v>
      </c>
      <c r="D59" s="13">
        <v>8</v>
      </c>
      <c r="E59" s="13">
        <v>2</v>
      </c>
      <c r="F59" s="13">
        <v>4</v>
      </c>
      <c r="G59" s="13">
        <v>5</v>
      </c>
      <c r="H59" s="13">
        <v>56</v>
      </c>
    </row>
    <row r="60" spans="1:8" s="6" customFormat="1" ht="13.5" customHeight="1">
      <c r="A60" s="11" t="s">
        <v>45</v>
      </c>
      <c r="B60" s="17">
        <f t="shared" si="5"/>
        <v>254</v>
      </c>
      <c r="C60" s="13">
        <v>21</v>
      </c>
      <c r="D60" s="13">
        <v>2</v>
      </c>
      <c r="E60" s="13">
        <v>32</v>
      </c>
      <c r="F60" s="13">
        <v>5</v>
      </c>
      <c r="G60" s="13">
        <v>78</v>
      </c>
      <c r="H60" s="13">
        <v>116</v>
      </c>
    </row>
    <row r="61" spans="1:8" s="6" customFormat="1" ht="13.5" customHeight="1">
      <c r="A61" s="11" t="s">
        <v>46</v>
      </c>
      <c r="B61" s="17">
        <f t="shared" si="5"/>
        <v>2895</v>
      </c>
      <c r="C61" s="13">
        <v>0</v>
      </c>
      <c r="D61" s="13">
        <v>734</v>
      </c>
      <c r="E61" s="13">
        <v>537</v>
      </c>
      <c r="F61" s="13">
        <v>386</v>
      </c>
      <c r="G61" s="13">
        <v>394</v>
      </c>
      <c r="H61" s="13">
        <v>844</v>
      </c>
    </row>
    <row r="62" spans="1:8" s="6" customFormat="1" ht="13.5" customHeight="1">
      <c r="A62" s="11" t="s">
        <v>47</v>
      </c>
      <c r="B62" s="17">
        <f t="shared" si="5"/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s="6" customFormat="1" ht="13.5" customHeight="1">
      <c r="A63" s="11" t="s">
        <v>48</v>
      </c>
      <c r="B63" s="17">
        <f t="shared" si="5"/>
        <v>397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397</v>
      </c>
    </row>
    <row r="64" spans="1:8" s="6" customFormat="1" ht="13.5" customHeight="1">
      <c r="A64" s="11" t="s">
        <v>49</v>
      </c>
      <c r="B64" s="17">
        <f t="shared" si="5"/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s="6" customFormat="1" ht="13.5" customHeight="1">
      <c r="A65" s="11" t="s">
        <v>50</v>
      </c>
      <c r="B65" s="17">
        <f t="shared" si="5"/>
        <v>205</v>
      </c>
      <c r="C65" s="13">
        <v>202</v>
      </c>
      <c r="D65" s="13">
        <v>2</v>
      </c>
      <c r="E65" s="13">
        <v>1</v>
      </c>
      <c r="F65" s="13">
        <v>0</v>
      </c>
      <c r="G65" s="13">
        <v>0</v>
      </c>
      <c r="H65" s="13">
        <v>0</v>
      </c>
    </row>
    <row r="66" spans="1:8" s="6" customFormat="1" ht="13.5" customHeight="1">
      <c r="A66" s="11" t="s">
        <v>51</v>
      </c>
      <c r="B66" s="17">
        <f t="shared" si="5"/>
        <v>153</v>
      </c>
      <c r="C66" s="13">
        <v>126</v>
      </c>
      <c r="D66" s="13">
        <v>0</v>
      </c>
      <c r="E66" s="13">
        <v>0</v>
      </c>
      <c r="F66" s="13">
        <v>0</v>
      </c>
      <c r="G66" s="13">
        <v>0</v>
      </c>
      <c r="H66" s="13">
        <v>27</v>
      </c>
    </row>
    <row r="67" spans="1:8" s="6" customFormat="1" ht="13.5" customHeight="1">
      <c r="A67" s="11" t="s">
        <v>52</v>
      </c>
      <c r="B67" s="17">
        <f t="shared" si="5"/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s="6" customFormat="1" ht="13.5" customHeight="1">
      <c r="A68" s="19" t="s">
        <v>53</v>
      </c>
      <c r="B68" s="29">
        <f t="shared" si="5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1:8" s="6" customFormat="1" ht="13.5" customHeight="1">
      <c r="A69" s="20" t="s">
        <v>54</v>
      </c>
      <c r="D69" s="13"/>
      <c r="E69" s="13"/>
      <c r="F69" s="13"/>
      <c r="G69" s="13"/>
      <c r="H69" s="13"/>
    </row>
    <row r="70" spans="1:8" s="6" customFormat="1" ht="13.5" customHeight="1">
      <c r="A70" s="13"/>
      <c r="B70" s="13"/>
      <c r="C70" s="13"/>
      <c r="D70" s="13"/>
      <c r="E70" s="13"/>
      <c r="F70" s="13"/>
      <c r="G70" s="13"/>
      <c r="H70" s="13"/>
    </row>
    <row r="71" spans="1:8" s="6" customFormat="1" ht="13.5" customHeight="1">
      <c r="A71" s="13"/>
      <c r="B71" s="13"/>
      <c r="C71" s="13"/>
      <c r="D71" s="13"/>
      <c r="E71" s="13"/>
      <c r="F71" s="13"/>
      <c r="G71" s="13"/>
      <c r="H71" s="13"/>
    </row>
    <row r="72" spans="1:8" s="6" customFormat="1" ht="12.75" customHeight="1">
      <c r="A72" s="13"/>
      <c r="B72" s="13"/>
      <c r="C72" s="13"/>
      <c r="D72" s="13"/>
      <c r="E72" s="13"/>
      <c r="F72" s="13"/>
      <c r="G72" s="13"/>
      <c r="H72" s="13"/>
    </row>
    <row r="73" spans="1:8" s="6" customFormat="1" ht="12.75" customHeight="1">
      <c r="A73" s="13"/>
      <c r="B73" s="13"/>
      <c r="C73" s="13"/>
      <c r="D73" s="13"/>
      <c r="E73" s="13"/>
      <c r="F73" s="13"/>
      <c r="G73" s="13"/>
      <c r="H73" s="13"/>
    </row>
    <row r="74" spans="1:8" s="6" customFormat="1" ht="12.75" customHeight="1">
      <c r="A74" s="13"/>
      <c r="B74" s="13"/>
      <c r="C74" s="13"/>
      <c r="D74" s="13"/>
      <c r="E74" s="13"/>
      <c r="F74" s="13"/>
      <c r="G74" s="13"/>
      <c r="H74" s="13"/>
    </row>
    <row r="75" spans="1:8" s="6" customFormat="1" ht="12.75" customHeight="1">
      <c r="A75" s="13"/>
      <c r="B75" s="13"/>
      <c r="C75" s="13"/>
      <c r="D75" s="13"/>
      <c r="E75" s="13"/>
      <c r="F75" s="13"/>
      <c r="G75" s="13"/>
      <c r="H75" s="13"/>
    </row>
    <row r="76" spans="1:8" s="6" customFormat="1" ht="12.75" customHeight="1">
      <c r="A76" s="13"/>
      <c r="B76" s="13"/>
      <c r="C76" s="13"/>
      <c r="D76" s="13"/>
      <c r="E76" s="13"/>
      <c r="F76" s="13"/>
      <c r="G76" s="13"/>
      <c r="H76" s="13"/>
    </row>
    <row r="77" spans="1:8" s="6" customFormat="1" ht="12.75" customHeight="1">
      <c r="A77" s="13"/>
      <c r="B77" s="13"/>
      <c r="C77" s="13"/>
      <c r="D77" s="13"/>
      <c r="E77" s="13"/>
      <c r="F77" s="13"/>
      <c r="G77" s="13"/>
      <c r="H77" s="13"/>
    </row>
    <row r="78" spans="1:8" s="6" customFormat="1" ht="12.75" customHeight="1">
      <c r="A78" s="13"/>
      <c r="B78" s="13"/>
      <c r="C78" s="13"/>
      <c r="D78" s="13"/>
      <c r="E78" s="13"/>
      <c r="F78" s="13"/>
      <c r="G78" s="13"/>
      <c r="H78" s="13"/>
    </row>
    <row r="79" spans="1:8" s="6" customFormat="1" ht="12.75" customHeight="1">
      <c r="A79" s="13"/>
      <c r="B79" s="13"/>
      <c r="C79" s="13"/>
      <c r="D79" s="13"/>
      <c r="E79" s="13"/>
      <c r="F79" s="13"/>
      <c r="G79" s="13"/>
      <c r="H79" s="13"/>
    </row>
    <row r="80" spans="1:8" s="6" customFormat="1" ht="12.75" customHeight="1">
      <c r="A80" s="13"/>
      <c r="B80" s="13"/>
      <c r="C80" s="13"/>
      <c r="D80" s="13"/>
      <c r="E80" s="13"/>
      <c r="F80" s="13"/>
      <c r="G80" s="13"/>
      <c r="H80" s="13"/>
    </row>
    <row r="81" spans="1:8" s="6" customFormat="1" ht="12.75" customHeight="1">
      <c r="A81" s="13"/>
      <c r="B81" s="13"/>
      <c r="C81" s="13"/>
      <c r="D81" s="13"/>
      <c r="E81" s="13"/>
      <c r="F81" s="13"/>
      <c r="G81" s="13"/>
      <c r="H81" s="13"/>
    </row>
    <row r="82" spans="1:8" s="6" customFormat="1" ht="12.75" customHeight="1">
      <c r="A82" s="13"/>
      <c r="B82" s="13"/>
      <c r="C82" s="13"/>
      <c r="D82" s="13"/>
      <c r="E82" s="13"/>
      <c r="F82" s="13"/>
      <c r="G82" s="13"/>
      <c r="H82" s="13"/>
    </row>
    <row r="83" spans="1:8" s="6" customFormat="1" ht="12.75" customHeight="1">
      <c r="A83" s="13"/>
      <c r="B83" s="13"/>
      <c r="C83" s="13"/>
      <c r="D83" s="13"/>
      <c r="E83" s="13"/>
      <c r="F83" s="13"/>
      <c r="G83" s="13"/>
      <c r="H83" s="13"/>
    </row>
    <row r="84" spans="1:8" s="6" customFormat="1" ht="12.75" customHeight="1">
      <c r="A84" s="13"/>
      <c r="B84" s="13"/>
      <c r="C84" s="13"/>
      <c r="D84" s="13"/>
      <c r="E84" s="13"/>
      <c r="F84" s="13"/>
      <c r="G84" s="13"/>
      <c r="H84" s="13"/>
    </row>
    <row r="85" spans="1:8" s="6" customFormat="1" ht="12.75" customHeight="1">
      <c r="A85" s="13"/>
      <c r="B85" s="13"/>
      <c r="C85" s="13"/>
      <c r="D85" s="13"/>
      <c r="E85" s="13"/>
      <c r="F85" s="13"/>
      <c r="G85" s="13"/>
      <c r="H85" s="13"/>
    </row>
    <row r="86" spans="1:8" s="6" customFormat="1" ht="12.75" customHeight="1">
      <c r="A86" s="13"/>
      <c r="B86" s="13"/>
      <c r="C86" s="13"/>
      <c r="D86" s="13"/>
      <c r="E86" s="13"/>
      <c r="F86" s="13"/>
      <c r="G86" s="13"/>
      <c r="H86" s="13"/>
    </row>
    <row r="87" spans="1:8" s="6" customFormat="1" ht="12.75" customHeight="1">
      <c r="A87" s="13"/>
      <c r="B87" s="13"/>
      <c r="C87" s="13"/>
      <c r="D87" s="13"/>
      <c r="E87" s="13"/>
      <c r="F87" s="13"/>
      <c r="G87" s="13"/>
      <c r="H87" s="13"/>
    </row>
    <row r="88" spans="1:8" s="6" customFormat="1" ht="12.75" customHeight="1">
      <c r="A88" s="13"/>
      <c r="B88" s="13"/>
      <c r="C88" s="13"/>
      <c r="D88" s="13"/>
      <c r="E88" s="13"/>
      <c r="F88" s="13"/>
      <c r="G88" s="13"/>
      <c r="H88" s="13"/>
    </row>
    <row r="89" spans="1:8" s="6" customFormat="1" ht="12.75" customHeight="1">
      <c r="A89" s="13"/>
      <c r="B89" s="13"/>
      <c r="C89" s="13"/>
      <c r="D89" s="13"/>
      <c r="E89" s="13"/>
      <c r="F89" s="13"/>
      <c r="G89" s="13"/>
      <c r="H89" s="13"/>
    </row>
    <row r="90" spans="1:8" s="6" customFormat="1" ht="12.75" customHeight="1">
      <c r="A90" s="13"/>
      <c r="B90" s="13"/>
      <c r="C90" s="13"/>
      <c r="D90" s="13"/>
      <c r="E90" s="13"/>
      <c r="F90" s="13"/>
      <c r="G90" s="13"/>
      <c r="H90" s="13"/>
    </row>
    <row r="91" spans="1:8" s="6" customFormat="1" ht="15.75">
      <c r="A91" s="13"/>
      <c r="B91" s="13"/>
      <c r="C91" s="13"/>
      <c r="D91" s="13"/>
      <c r="E91" s="13"/>
      <c r="F91" s="13"/>
      <c r="G91" s="13"/>
      <c r="H91" s="13"/>
    </row>
    <row r="92" spans="1:8" s="6" customFormat="1" ht="15.75">
      <c r="A92" s="13"/>
      <c r="B92" s="13"/>
      <c r="C92" s="13"/>
      <c r="D92" s="13"/>
      <c r="E92" s="13"/>
      <c r="F92" s="13"/>
      <c r="G92" s="13"/>
      <c r="H92" s="13"/>
    </row>
    <row r="93" spans="1:8" s="6" customFormat="1" ht="15.75">
      <c r="A93" s="13"/>
      <c r="B93" s="13"/>
      <c r="C93" s="13"/>
      <c r="D93" s="13"/>
      <c r="E93" s="13"/>
      <c r="F93" s="13"/>
      <c r="G93" s="13"/>
      <c r="H93" s="13"/>
    </row>
    <row r="94" spans="1:8" s="6" customFormat="1" ht="15.75">
      <c r="A94" s="13"/>
      <c r="B94" s="13"/>
      <c r="C94" s="13"/>
      <c r="D94" s="13"/>
      <c r="E94" s="13"/>
      <c r="F94" s="13"/>
      <c r="G94" s="13"/>
      <c r="H94" s="13"/>
    </row>
    <row r="95" spans="1:8" s="6" customFormat="1" ht="15.75">
      <c r="A95" s="13"/>
      <c r="B95" s="13"/>
      <c r="C95" s="13"/>
      <c r="D95" s="13"/>
      <c r="E95" s="13"/>
      <c r="F95" s="13"/>
      <c r="G95" s="13"/>
      <c r="H95" s="13"/>
    </row>
    <row r="96" spans="1:8" s="6" customFormat="1" ht="15.75">
      <c r="A96" s="13"/>
      <c r="B96" s="13"/>
      <c r="C96" s="13"/>
      <c r="D96" s="13"/>
      <c r="E96" s="13"/>
      <c r="F96" s="13"/>
      <c r="G96" s="13"/>
      <c r="H96" s="13"/>
    </row>
    <row r="97" spans="1:8" s="6" customFormat="1" ht="15.75">
      <c r="A97" s="13"/>
      <c r="B97" s="13"/>
      <c r="C97" s="13"/>
      <c r="D97" s="13"/>
      <c r="E97" s="13"/>
      <c r="F97" s="13"/>
      <c r="G97" s="13"/>
      <c r="H97" s="13"/>
    </row>
    <row r="98" spans="1:8" s="6" customFormat="1" ht="15.75">
      <c r="A98" s="13"/>
      <c r="B98" s="13"/>
      <c r="C98" s="13"/>
      <c r="D98" s="13"/>
      <c r="E98" s="13"/>
      <c r="F98" s="13"/>
      <c r="G98" s="13"/>
      <c r="H98" s="13"/>
    </row>
    <row r="99" spans="1:8" s="6" customFormat="1" ht="15.75">
      <c r="A99" s="13"/>
      <c r="B99" s="13"/>
      <c r="C99" s="13"/>
      <c r="D99" s="13"/>
      <c r="E99" s="13"/>
      <c r="F99" s="13"/>
      <c r="G99" s="13"/>
      <c r="H99" s="13"/>
    </row>
    <row r="100" spans="1:8" s="6" customFormat="1" ht="15.75">
      <c r="A100" s="13"/>
      <c r="B100" s="13"/>
      <c r="C100" s="13"/>
      <c r="D100" s="13"/>
      <c r="E100" s="13"/>
      <c r="F100" s="13"/>
      <c r="G100" s="13"/>
      <c r="H100" s="13"/>
    </row>
    <row r="101" spans="1:8" s="6" customFormat="1" ht="15.75">
      <c r="A101" s="13"/>
      <c r="B101" s="13"/>
      <c r="C101" s="13"/>
      <c r="D101" s="13"/>
      <c r="E101" s="13"/>
      <c r="F101" s="13"/>
      <c r="G101" s="13"/>
      <c r="H101" s="13"/>
    </row>
    <row r="102" spans="1:8" s="6" customFormat="1" ht="15.75">
      <c r="A102" s="13"/>
      <c r="B102" s="13"/>
      <c r="C102" s="13"/>
      <c r="D102" s="13"/>
      <c r="E102" s="13"/>
      <c r="F102" s="13"/>
      <c r="G102" s="13"/>
      <c r="H102" s="13"/>
    </row>
    <row r="103" spans="1:8" s="6" customFormat="1" ht="15.75">
      <c r="A103" s="13"/>
      <c r="B103" s="13"/>
      <c r="C103" s="13"/>
      <c r="D103" s="13"/>
      <c r="E103" s="13"/>
      <c r="F103" s="13"/>
      <c r="G103" s="13"/>
      <c r="H103" s="13"/>
    </row>
    <row r="104" spans="1:8" s="6" customFormat="1" ht="15.75">
      <c r="A104" s="13"/>
      <c r="B104" s="13"/>
      <c r="C104" s="13"/>
      <c r="D104" s="13"/>
      <c r="E104" s="13"/>
      <c r="F104" s="13"/>
      <c r="G104" s="13"/>
      <c r="H104" s="13"/>
    </row>
    <row r="105" spans="1:8" s="6" customFormat="1" ht="15.75">
      <c r="A105" s="13"/>
      <c r="B105" s="13"/>
      <c r="C105" s="13"/>
      <c r="D105" s="13"/>
      <c r="E105" s="13"/>
      <c r="F105" s="13"/>
      <c r="G105" s="13"/>
      <c r="H105" s="13"/>
    </row>
    <row r="106" spans="1:8" s="6" customFormat="1" ht="15.75">
      <c r="A106" s="13"/>
      <c r="B106" s="13"/>
      <c r="C106" s="13"/>
      <c r="D106" s="13"/>
      <c r="E106" s="13"/>
      <c r="F106" s="13"/>
      <c r="G106" s="13"/>
      <c r="H106" s="13"/>
    </row>
    <row r="107" spans="1:8" s="6" customFormat="1" ht="15.75">
      <c r="A107" s="13"/>
      <c r="B107" s="13"/>
      <c r="C107" s="13"/>
      <c r="D107" s="13"/>
      <c r="E107" s="13"/>
      <c r="F107" s="13"/>
      <c r="G107" s="13"/>
      <c r="H107" s="13"/>
    </row>
    <row r="108" spans="1:8" s="6" customFormat="1" ht="15.75">
      <c r="A108" s="13"/>
      <c r="B108" s="13"/>
      <c r="C108" s="13"/>
      <c r="D108" s="13"/>
      <c r="E108" s="13"/>
      <c r="F108" s="13"/>
      <c r="G108" s="13"/>
      <c r="H108" s="13"/>
    </row>
    <row r="109" spans="1:8" s="6" customFormat="1" ht="15.75">
      <c r="A109" s="13"/>
      <c r="B109" s="13"/>
      <c r="C109" s="13"/>
      <c r="D109" s="13"/>
      <c r="E109" s="13"/>
      <c r="F109" s="13"/>
      <c r="G109" s="13"/>
      <c r="H109" s="13"/>
    </row>
    <row r="110" spans="1:8" s="6" customFormat="1" ht="15.75">
      <c r="A110" s="13"/>
      <c r="B110" s="13"/>
      <c r="C110" s="13"/>
      <c r="D110" s="13"/>
      <c r="E110" s="13"/>
      <c r="F110" s="13"/>
      <c r="G110" s="13"/>
      <c r="H110" s="13"/>
    </row>
    <row r="111" spans="1:8" s="6" customFormat="1" ht="15.75">
      <c r="A111" s="13"/>
      <c r="B111" s="13"/>
      <c r="C111" s="13"/>
      <c r="D111" s="13"/>
      <c r="E111" s="13"/>
      <c r="F111" s="13"/>
      <c r="G111" s="13"/>
      <c r="H111" s="13"/>
    </row>
    <row r="112" spans="1:8" s="6" customFormat="1" ht="15.75">
      <c r="A112" s="13"/>
      <c r="B112" s="13"/>
      <c r="C112" s="13"/>
      <c r="D112" s="13"/>
      <c r="E112" s="13"/>
      <c r="F112" s="13"/>
      <c r="G112" s="13"/>
      <c r="H112" s="13"/>
    </row>
    <row r="113" spans="1:8" s="6" customFormat="1" ht="15.75">
      <c r="A113" s="13"/>
      <c r="B113" s="13"/>
      <c r="C113" s="13"/>
      <c r="D113" s="13"/>
      <c r="E113" s="13"/>
      <c r="F113" s="13"/>
      <c r="G113" s="13"/>
      <c r="H113" s="13"/>
    </row>
    <row r="114" spans="1:8" s="6" customFormat="1" ht="15.75">
      <c r="A114" s="13"/>
      <c r="B114" s="13"/>
      <c r="C114" s="13"/>
      <c r="D114" s="13"/>
      <c r="E114" s="13"/>
      <c r="F114" s="13"/>
      <c r="G114" s="13"/>
      <c r="H114" s="13"/>
    </row>
    <row r="115" spans="1:8" s="6" customFormat="1" ht="15.75">
      <c r="A115" s="13"/>
      <c r="B115" s="13"/>
      <c r="C115" s="13"/>
      <c r="D115" s="13"/>
      <c r="E115" s="13"/>
      <c r="F115" s="13"/>
      <c r="G115" s="13"/>
      <c r="H115" s="13"/>
    </row>
    <row r="116" spans="1:8" s="6" customFormat="1" ht="15.75">
      <c r="A116" s="13"/>
      <c r="B116" s="13"/>
      <c r="C116" s="13"/>
      <c r="D116" s="13"/>
      <c r="E116" s="13"/>
      <c r="F116" s="13"/>
      <c r="G116" s="13"/>
      <c r="H116" s="13"/>
    </row>
    <row r="117" spans="1:8" s="6" customFormat="1" ht="15.75">
      <c r="A117" s="13"/>
      <c r="B117" s="13"/>
      <c r="C117" s="13"/>
      <c r="D117" s="13"/>
      <c r="E117" s="13"/>
      <c r="F117" s="13"/>
      <c r="G117" s="13"/>
      <c r="H117" s="13"/>
    </row>
    <row r="118" spans="1:8" s="6" customFormat="1" ht="15.75">
      <c r="A118" s="13"/>
      <c r="B118" s="13"/>
      <c r="C118" s="13"/>
      <c r="D118" s="13"/>
      <c r="E118" s="13"/>
      <c r="F118" s="13"/>
      <c r="G118" s="13"/>
      <c r="H118" s="13"/>
    </row>
    <row r="119" spans="1:8" s="6" customFormat="1" ht="15.75">
      <c r="A119" s="13"/>
      <c r="B119" s="13"/>
      <c r="C119" s="13"/>
      <c r="D119" s="13"/>
      <c r="E119" s="13"/>
      <c r="F119" s="13"/>
      <c r="G119" s="13"/>
      <c r="H119" s="13"/>
    </row>
    <row r="120" spans="1:8" s="6" customFormat="1" ht="15.75">
      <c r="A120" s="13"/>
      <c r="B120" s="13"/>
      <c r="C120" s="13"/>
      <c r="D120" s="13"/>
      <c r="E120" s="13"/>
      <c r="F120" s="13"/>
      <c r="G120" s="13"/>
      <c r="H120" s="13"/>
    </row>
    <row r="121" spans="1:8" s="6" customFormat="1" ht="15.75">
      <c r="A121" s="13"/>
      <c r="B121" s="13"/>
      <c r="C121" s="13"/>
      <c r="D121" s="13"/>
      <c r="E121" s="13"/>
      <c r="F121" s="13"/>
      <c r="G121" s="13"/>
      <c r="H121" s="13"/>
    </row>
    <row r="122" spans="1:8" s="6" customFormat="1" ht="15.75">
      <c r="A122" s="13"/>
      <c r="B122" s="13"/>
      <c r="C122" s="13"/>
      <c r="D122" s="13"/>
      <c r="E122" s="13"/>
      <c r="F122" s="13"/>
      <c r="G122" s="13"/>
      <c r="H122" s="13"/>
    </row>
    <row r="123" spans="1:8" s="6" customFormat="1" ht="15.75">
      <c r="A123" s="13"/>
      <c r="B123" s="13"/>
      <c r="C123" s="13"/>
      <c r="D123" s="13"/>
      <c r="E123" s="13"/>
      <c r="F123" s="13"/>
      <c r="G123" s="13"/>
      <c r="H123" s="13"/>
    </row>
    <row r="124" spans="1:8" s="6" customFormat="1" ht="15.75">
      <c r="A124" s="13"/>
      <c r="B124" s="13"/>
      <c r="C124" s="13"/>
      <c r="D124" s="13"/>
      <c r="E124" s="13"/>
      <c r="F124" s="13"/>
      <c r="G124" s="13"/>
      <c r="H124" s="13"/>
    </row>
    <row r="125" spans="1:8" s="6" customFormat="1" ht="15.75">
      <c r="A125" s="13"/>
      <c r="B125" s="13"/>
      <c r="C125" s="13"/>
      <c r="D125" s="13"/>
      <c r="E125" s="13"/>
      <c r="F125" s="13"/>
      <c r="G125" s="13"/>
      <c r="H125" s="13"/>
    </row>
    <row r="126" spans="1:8" s="6" customFormat="1" ht="15.75">
      <c r="A126" s="13"/>
      <c r="B126" s="13"/>
      <c r="C126" s="13"/>
      <c r="D126" s="13"/>
      <c r="E126" s="13"/>
      <c r="F126" s="13"/>
      <c r="G126" s="13"/>
      <c r="H126" s="13"/>
    </row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</sheetData>
  <sheetProtection/>
  <mergeCells count="6">
    <mergeCell ref="A6:H6"/>
    <mergeCell ref="C12:H12"/>
    <mergeCell ref="A10:A13"/>
    <mergeCell ref="A8:H8"/>
    <mergeCell ref="C10:H10"/>
    <mergeCell ref="C11:H11"/>
  </mergeCells>
  <printOptions horizontalCentered="1"/>
  <pageMargins left="0.984251968503937" right="0" top="0" bottom="0.5905511811023623" header="0" footer="0"/>
  <pageSetup fitToHeight="1" fitToWidth="1" horizontalDpi="300" verticalDpi="3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2013-02-07T17:48:45Z</cp:lastPrinted>
  <dcterms:created xsi:type="dcterms:W3CDTF">2009-02-19T12:40:44Z</dcterms:created>
  <dcterms:modified xsi:type="dcterms:W3CDTF">2014-07-05T01:35:01Z</dcterms:modified>
  <cp:category/>
  <cp:version/>
  <cp:contentType/>
  <cp:contentStatus/>
</cp:coreProperties>
</file>