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40" windowHeight="4830" activeTab="0"/>
  </bookViews>
  <sheets>
    <sheet name="19.3_2013" sheetId="1" r:id="rId1"/>
  </sheets>
  <definedNames>
    <definedName name="\a">'19.3_2013'!#REF!</definedName>
    <definedName name="_Regression_Int" localSheetId="0" hidden="1">1</definedName>
    <definedName name="A_IMPRESIÓN_IM">'19.3_2013'!$A$5:$D$55</definedName>
    <definedName name="_xlnm.Print_Area" localSheetId="0">'19.3_2013'!$A$1:$E$38</definedName>
    <definedName name="Imprimir_área_IM" localSheetId="0">'19.3_2013'!$A$5:$E$34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<sst xmlns="http://schemas.openxmlformats.org/spreadsheetml/2006/main" count="26" uniqueCount="26">
  <si>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Total</t>
  </si>
  <si>
    <t xml:space="preserve">Infección de Vías Urinarias </t>
  </si>
  <si>
    <t>Hipertensión Arterial</t>
  </si>
  <si>
    <t>Otitis Media Aguda</t>
  </si>
  <si>
    <t>Gingivitis y Enfermedad Periodontal</t>
  </si>
  <si>
    <t>Conjuntivitis</t>
  </si>
  <si>
    <t>Amebiasis Intestinal</t>
  </si>
  <si>
    <t>Asma y Estado Asmático</t>
  </si>
  <si>
    <t>Faringitis y Amigdalitis Estreptocócicas</t>
  </si>
  <si>
    <t>Otras  Helmintiasis</t>
  </si>
  <si>
    <t>Resto</t>
  </si>
  <si>
    <t xml:space="preserve"> + Tasa  por 100,000 Derechohabientes. </t>
  </si>
  <si>
    <t xml:space="preserve">     Enfermedad </t>
  </si>
  <si>
    <t>Tasa +</t>
  </si>
  <si>
    <t>Número de Casos</t>
  </si>
  <si>
    <t>Anuario  Estadístico  2013</t>
  </si>
  <si>
    <t>19.3 Quince Enfermedades Notificadas Con Mayor Frecuencia por las Unidades Médicas del Instituto en las Entidades Federativas</t>
  </si>
  <si>
    <t>Varicela</t>
  </si>
  <si>
    <t>Otras Infecciones Intestinales  debidas a Protozoarios</t>
  </si>
  <si>
    <t>Infecciones Respiratorias Agudas</t>
  </si>
  <si>
    <t>Infecciones Int. por Otros Organismos y las Mal Definidas</t>
  </si>
  <si>
    <t>Úlceras, Gastritis y Duodenitis</t>
  </si>
  <si>
    <t>Diabetes Mellitus no Insulinodependiente (Tipo  II)</t>
  </si>
  <si>
    <t>Departamento de Vigilancia y Control Epidemiológico.</t>
  </si>
  <si>
    <t xml:space="preserve"> Fuente: Suave Web. Informe Semanal  de Casos Nuevos de Enfermedades.</t>
  </si>
  <si>
    <t>Código
C.I.E.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</si>
</sst>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</numFmts>
  <fonts count="44">
    <font>
      <sz val="10"/>
      <name val="Courier"/>
      <family val="0"/>
    </font>
    <font>
      <sz val="11"/>
      <color indexed="8"/>
      <name val="Calibri"/>
      <family val="2"/>
    </font>
    <font>
      <sz val="10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sz val="12"/>
      <name val="Soberana Sans Light"/>
      <family val="3"/>
    </font>
    <font>
      <sz val="11"/>
      <color indexed="9"/>
      <name val="Soberana Sans Light"/>
      <family val="3"/>
    </font>
    <font>
      <b/>
      <sz val="11"/>
      <color indexed="10"/>
      <name val="Soberana Sans Light"/>
      <family val="3"/>
    </font>
    <font>
      <b/>
      <sz val="14"/>
      <name val="Soberana Titula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/>
    </xf>
    <xf numFmtId="0" fontId="3" fillId="0" borderId="0" xfId="0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164" fontId="3" fillId="0" borderId="10" xfId="0" applyNumberFormat="1" applyFont="1" applyBorder="1" applyAlignment="1" applyProtection="1">
      <alignment/>
      <protection/>
    </xf>
    <xf numFmtId="165" fontId="3" fillId="0" borderId="10" xfId="0" applyNumberFormat="1" applyFont="1" applyBorder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>
      <alignment vertical="center"/>
    </xf>
    <xf numFmtId="0" fontId="43" fillId="0" borderId="0" xfId="0" applyFont="1" applyAlignment="1">
      <alignment/>
    </xf>
    <xf numFmtId="0" fontId="5" fillId="0" borderId="11" xfId="0" applyFont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9" fontId="8" fillId="0" borderId="0" xfId="0" applyNumberFormat="1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2438400</xdr:colOff>
      <xdr:row>4</xdr:row>
      <xdr:rowOff>85725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438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0</xdr:row>
      <xdr:rowOff>28575</xdr:rowOff>
    </xdr:from>
    <xdr:to>
      <xdr:col>5</xdr:col>
      <xdr:colOff>28575</xdr:colOff>
      <xdr:row>4</xdr:row>
      <xdr:rowOff>152400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9439275" y="28575"/>
          <a:ext cx="22098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36"/>
  <sheetViews>
    <sheetView showGridLines="0" tabSelected="1" zoomScale="86" zoomScaleNormal="86" zoomScaleSheetLayoutView="75" zoomScalePageLayoutView="0" workbookViewId="0" topLeftCell="A1">
      <selection activeCell="A8" sqref="A8:E8"/>
    </sheetView>
  </sheetViews>
  <sheetFormatPr defaultColWidth="9.625" defaultRowHeight="12.75"/>
  <cols>
    <col min="1" max="1" width="84.25390625" style="2" customWidth="1"/>
    <col min="2" max="2" width="19.125" style="2" customWidth="1"/>
    <col min="3" max="3" width="19.375" style="2" customWidth="1"/>
    <col min="4" max="4" width="20.125" style="2" customWidth="1"/>
    <col min="5" max="6" width="9.625" style="2" customWidth="1"/>
    <col min="7" max="7" width="12.125" style="2" customWidth="1"/>
    <col min="8" max="16384" width="9.625" style="2" customWidth="1"/>
  </cols>
  <sheetData>
    <row r="1" ht="15.75" customHeight="1">
      <c r="F1" s="23">
        <v>9236762</v>
      </c>
    </row>
    <row r="2" ht="15.75" customHeight="1"/>
    <row r="3" ht="15.75" customHeight="1"/>
    <row r="4" ht="15.75" customHeight="1"/>
    <row r="5" spans="6:7" ht="15.75" customHeight="1">
      <c r="F5" s="7">
        <v>8969715</v>
      </c>
      <c r="G5" s="8"/>
    </row>
    <row r="6" spans="1:5" ht="16.5" customHeight="1">
      <c r="A6" s="26" t="s">
        <v>15</v>
      </c>
      <c r="B6" s="26"/>
      <c r="C6" s="26"/>
      <c r="D6" s="26"/>
      <c r="E6" s="26"/>
    </row>
    <row r="7" ht="15.75" customHeight="1"/>
    <row r="8" spans="1:5" ht="37.5" customHeight="1">
      <c r="A8" s="27" t="s">
        <v>16</v>
      </c>
      <c r="B8" s="27"/>
      <c r="C8" s="27"/>
      <c r="D8" s="27"/>
      <c r="E8" s="27"/>
    </row>
    <row r="9" ht="12.75" customHeight="1"/>
    <row r="10" spans="1:5" s="6" customFormat="1" ht="33.75" customHeight="1">
      <c r="A10" s="20" t="s">
        <v>12</v>
      </c>
      <c r="B10" s="24" t="s">
        <v>25</v>
      </c>
      <c r="C10" s="21" t="s">
        <v>14</v>
      </c>
      <c r="D10" s="21" t="s">
        <v>13</v>
      </c>
      <c r="E10" s="22"/>
    </row>
    <row r="11" ht="15" customHeight="1">
      <c r="C11" s="12"/>
    </row>
    <row r="12" spans="1:4" ht="15" customHeight="1">
      <c r="A12" s="13" t="s">
        <v>0</v>
      </c>
      <c r="C12" s="14">
        <f>SUM(C14:C29)</f>
        <v>2889021</v>
      </c>
      <c r="D12" s="15"/>
    </row>
    <row r="13" spans="3:4" ht="15" customHeight="1">
      <c r="C13" s="12"/>
      <c r="D13" s="16"/>
    </row>
    <row r="14" spans="1:4" ht="15" customHeight="1">
      <c r="A14" s="11" t="s">
        <v>19</v>
      </c>
      <c r="B14" s="25">
        <v>16</v>
      </c>
      <c r="C14" s="12">
        <v>1622180</v>
      </c>
      <c r="D14" s="16">
        <f>ROUND((C14*100000)/$F$1,2)</f>
        <v>17562.21</v>
      </c>
    </row>
    <row r="15" spans="1:4" ht="15" customHeight="1">
      <c r="A15" s="11" t="s">
        <v>20</v>
      </c>
      <c r="B15" s="25">
        <v>8</v>
      </c>
      <c r="C15" s="12">
        <v>368294</v>
      </c>
      <c r="D15" s="16">
        <f aca="true" t="shared" si="0" ref="D15:D29">ROUND((C15*100000)/$F$1,2)</f>
        <v>3987.26</v>
      </c>
    </row>
    <row r="16" spans="1:4" ht="15" customHeight="1">
      <c r="A16" s="11" t="s">
        <v>1</v>
      </c>
      <c r="B16" s="25">
        <v>110</v>
      </c>
      <c r="C16" s="12">
        <v>259433</v>
      </c>
      <c r="D16" s="16">
        <f t="shared" si="0"/>
        <v>2808.7</v>
      </c>
    </row>
    <row r="17" spans="1:4" ht="15" customHeight="1">
      <c r="A17" s="11" t="s">
        <v>21</v>
      </c>
      <c r="B17" s="25">
        <v>109</v>
      </c>
      <c r="C17" s="12">
        <v>138970</v>
      </c>
      <c r="D17" s="16">
        <f t="shared" si="0"/>
        <v>1504.53</v>
      </c>
    </row>
    <row r="18" spans="1:4" ht="15" customHeight="1">
      <c r="A18" s="11" t="s">
        <v>2</v>
      </c>
      <c r="B18" s="25">
        <v>47</v>
      </c>
      <c r="C18" s="12">
        <v>71022</v>
      </c>
      <c r="D18" s="16">
        <f t="shared" si="0"/>
        <v>768.91</v>
      </c>
    </row>
    <row r="19" spans="1:4" ht="15" customHeight="1">
      <c r="A19" s="11" t="s">
        <v>3</v>
      </c>
      <c r="B19" s="25">
        <v>18</v>
      </c>
      <c r="C19" s="12">
        <v>65834</v>
      </c>
      <c r="D19" s="16">
        <f t="shared" si="0"/>
        <v>712.74</v>
      </c>
    </row>
    <row r="20" spans="1:4" ht="15" customHeight="1">
      <c r="A20" s="11" t="s">
        <v>22</v>
      </c>
      <c r="B20" s="25">
        <v>49</v>
      </c>
      <c r="C20" s="12">
        <v>55347</v>
      </c>
      <c r="D20" s="16">
        <f t="shared" si="0"/>
        <v>599.2</v>
      </c>
    </row>
    <row r="21" spans="1:4" ht="15" customHeight="1">
      <c r="A21" s="11" t="s">
        <v>4</v>
      </c>
      <c r="B21" s="25">
        <v>128</v>
      </c>
      <c r="C21" s="12">
        <v>52153</v>
      </c>
      <c r="D21" s="16">
        <f t="shared" si="0"/>
        <v>564.62</v>
      </c>
    </row>
    <row r="22" spans="1:4" ht="15" customHeight="1">
      <c r="A22" s="11" t="s">
        <v>5</v>
      </c>
      <c r="B22" s="25">
        <v>134</v>
      </c>
      <c r="C22" s="12">
        <v>51084</v>
      </c>
      <c r="D22" s="16">
        <f t="shared" si="0"/>
        <v>553.05</v>
      </c>
    </row>
    <row r="23" spans="1:4" ht="15" customHeight="1">
      <c r="A23" s="11" t="s">
        <v>7</v>
      </c>
      <c r="B23" s="25">
        <v>54</v>
      </c>
      <c r="C23" s="12">
        <v>30756</v>
      </c>
      <c r="D23" s="16">
        <f t="shared" si="0"/>
        <v>332.97</v>
      </c>
    </row>
    <row r="24" spans="1:4" ht="15" customHeight="1">
      <c r="A24" s="11" t="s">
        <v>6</v>
      </c>
      <c r="B24" s="25">
        <v>2</v>
      </c>
      <c r="C24" s="12">
        <v>29136</v>
      </c>
      <c r="D24" s="16">
        <f t="shared" si="0"/>
        <v>315.44</v>
      </c>
    </row>
    <row r="25" spans="1:4" ht="15" customHeight="1">
      <c r="A25" s="11" t="s">
        <v>8</v>
      </c>
      <c r="B25" s="25">
        <v>15</v>
      </c>
      <c r="C25" s="12">
        <v>17440</v>
      </c>
      <c r="D25" s="16">
        <f t="shared" si="0"/>
        <v>188.81</v>
      </c>
    </row>
    <row r="26" spans="1:4" ht="15" customHeight="1">
      <c r="A26" s="11" t="s">
        <v>18</v>
      </c>
      <c r="B26" s="25">
        <v>93</v>
      </c>
      <c r="C26" s="12">
        <v>14153</v>
      </c>
      <c r="D26" s="16">
        <f t="shared" si="0"/>
        <v>153.22</v>
      </c>
    </row>
    <row r="27" spans="1:4" ht="15" customHeight="1">
      <c r="A27" s="11" t="s">
        <v>9</v>
      </c>
      <c r="B27" s="25">
        <v>14</v>
      </c>
      <c r="C27" s="12">
        <v>11621</v>
      </c>
      <c r="D27" s="16">
        <f t="shared" si="0"/>
        <v>125.81</v>
      </c>
    </row>
    <row r="28" spans="1:4" ht="15" customHeight="1">
      <c r="A28" s="11" t="s">
        <v>17</v>
      </c>
      <c r="B28" s="25">
        <v>33</v>
      </c>
      <c r="C28" s="12">
        <v>10225</v>
      </c>
      <c r="D28" s="16">
        <f t="shared" si="0"/>
        <v>110.7</v>
      </c>
    </row>
    <row r="29" spans="1:4" ht="15" customHeight="1">
      <c r="A29" s="11" t="s">
        <v>10</v>
      </c>
      <c r="C29" s="12">
        <v>91373</v>
      </c>
      <c r="D29" s="16">
        <f t="shared" si="0"/>
        <v>989.23</v>
      </c>
    </row>
    <row r="30" spans="1:5" ht="6" customHeight="1">
      <c r="A30" s="9"/>
      <c r="B30" s="10"/>
      <c r="C30" s="17"/>
      <c r="D30" s="18"/>
      <c r="E30" s="10"/>
    </row>
    <row r="31" spans="1:4" s="1" customFormat="1" ht="14.25" customHeight="1">
      <c r="A31" s="3" t="s">
        <v>11</v>
      </c>
      <c r="C31" s="4"/>
      <c r="D31" s="5"/>
    </row>
    <row r="32" spans="1:4" s="1" customFormat="1" ht="14.25" customHeight="1">
      <c r="A32" s="3" t="s">
        <v>24</v>
      </c>
      <c r="C32" s="4"/>
      <c r="D32" s="5"/>
    </row>
    <row r="33" spans="1:4" s="1" customFormat="1" ht="14.25" customHeight="1">
      <c r="A33" s="3" t="s">
        <v>23</v>
      </c>
      <c r="C33" s="4"/>
      <c r="D33" s="5"/>
    </row>
    <row r="34" spans="3:4" ht="15.75">
      <c r="C34" s="12"/>
      <c r="D34" s="19"/>
    </row>
    <row r="36" ht="15.75">
      <c r="C36" s="12"/>
    </row>
  </sheetData>
  <sheetProtection/>
  <mergeCells count="2">
    <mergeCell ref="A6:E6"/>
    <mergeCell ref="A8:E8"/>
  </mergeCells>
  <printOptions/>
  <pageMargins left="0.984251968503937" right="0" top="0" bottom="0.5905511811023623" header="0" footer="0"/>
  <pageSetup firstPageNumber="819" useFirstPageNumber="1" horizontalDpi="300" verticalDpi="3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 </cp:lastModifiedBy>
  <cp:lastPrinted>2014-07-17T15:59:33Z</cp:lastPrinted>
  <dcterms:created xsi:type="dcterms:W3CDTF">2004-02-02T19:35:35Z</dcterms:created>
  <dcterms:modified xsi:type="dcterms:W3CDTF">2014-07-17T18:41:43Z</dcterms:modified>
  <cp:category/>
  <cp:version/>
  <cp:contentType/>
  <cp:contentStatus/>
</cp:coreProperties>
</file>