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801" sheetId="1" r:id="rId1"/>
  </sheets>
  <definedNames>
    <definedName name="_xlnm.Print_Area" localSheetId="0">'CUAD1801'!$A$1:$L$31</definedName>
  </definedNames>
  <calcPr fullCalcOnLoad="1"/>
</workbook>
</file>

<file path=xl/sharedStrings.xml><?xml version="1.0" encoding="utf-8"?>
<sst xmlns="http://schemas.openxmlformats.org/spreadsheetml/2006/main" count="26" uniqueCount="25">
  <si>
    <t>Mes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</si>
  <si>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</si>
  <si>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</si>
  <si>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</si>
  <si>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</si>
  <si>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</si>
  <si>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</si>
  <si>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</si>
  <si>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</si>
  <si>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</si>
  <si>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</si>
  <si>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</si>
  <si>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</si>
  <si>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</si>
  <si>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18. 1    Estancia Temporal Para Enfermos de Los Estados</t>
  </si>
  <si>
    <t>Anuario Estadistico 2013</t>
  </si>
  <si>
    <t>Pacientes Egresados</t>
  </si>
  <si>
    <t>Acompañantes</t>
  </si>
  <si>
    <t>Dias Cama</t>
  </si>
  <si>
    <t>Dias Estancia</t>
  </si>
  <si>
    <t>Número de Empleados</t>
  </si>
  <si>
    <t>Número de Camas</t>
  </si>
  <si>
    <t>% de Ocupación</t>
  </si>
  <si>
    <t>Promedio de Estancia</t>
  </si>
  <si>
    <t>Camas Ocupadas en el Mes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</si>
</sst>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Soberana Sans Light"/>
      <family val="3"/>
    </font>
    <font>
      <b/>
      <sz val="12"/>
      <name val="Soberana Sans Light"/>
      <family val="3"/>
    </font>
    <font>
      <sz val="11"/>
      <name val="Soberana Sans Light"/>
      <family val="3"/>
    </font>
    <font>
      <sz val="12"/>
      <name val="Soberana Sans Light"/>
      <family val="3"/>
    </font>
    <font>
      <b/>
      <sz val="14"/>
      <name val="Soberana Titula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right"/>
    </xf>
    <xf numFmtId="0" fontId="21" fillId="0" borderId="0" xfId="0" applyFont="1" applyAlignment="1">
      <alignment/>
    </xf>
    <xf numFmtId="0" fontId="19" fillId="0" borderId="0" xfId="0" applyFont="1" applyAlignment="1">
      <alignment horizontal="right"/>
    </xf>
    <xf numFmtId="49" fontId="21" fillId="0" borderId="0" xfId="0" applyNumberFormat="1" applyFont="1" applyAlignment="1">
      <alignment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2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 horizontal="center"/>
    </xf>
    <xf numFmtId="49" fontId="21" fillId="0" borderId="11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/>
    </xf>
    <xf numFmtId="49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49" fontId="20" fillId="0" borderId="0" xfId="0" applyNumberFormat="1" applyFont="1" applyAlignment="1">
      <alignment/>
    </xf>
    <xf numFmtId="3" fontId="20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right"/>
    </xf>
    <xf numFmtId="165" fontId="20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5</xdr:row>
      <xdr:rowOff>104775</xdr:rowOff>
    </xdr:to>
    <xdr:pic>
      <xdr:nvPicPr>
        <xdr:cNvPr id="1" name="3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36576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0</xdr:row>
      <xdr:rowOff>38100</xdr:rowOff>
    </xdr:from>
    <xdr:to>
      <xdr:col>10</xdr:col>
      <xdr:colOff>1019175</xdr:colOff>
      <xdr:row>5</xdr:row>
      <xdr:rowOff>142875</xdr:rowOff>
    </xdr:to>
    <xdr:pic>
      <xdr:nvPicPr>
        <xdr:cNvPr id="2" name="4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8524875" y="38100"/>
          <a:ext cx="2628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27"/>
  <sheetViews>
    <sheetView showGridLines="0" showZeros="0" tabSelected="1" zoomScale="90" zoomScaleNormal="90" zoomScaleSheetLayoutView="80" zoomScalePageLayoutView="0" workbookViewId="0" topLeftCell="A10">
      <selection activeCell="E18" sqref="E18"/>
    </sheetView>
  </sheetViews>
  <sheetFormatPr defaultColWidth="11.421875" defaultRowHeight="12.75"/>
  <cols>
    <col min="1" max="1" width="16.421875" style="4" customWidth="1"/>
    <col min="2" max="2" width="14.8515625" style="4" customWidth="1"/>
    <col min="3" max="3" width="19.7109375" style="4" customWidth="1"/>
    <col min="4" max="4" width="12.7109375" style="4" customWidth="1"/>
    <col min="5" max="5" width="13.7109375" style="4" customWidth="1"/>
    <col min="6" max="6" width="14.57421875" style="4" customWidth="1"/>
    <col min="7" max="7" width="15.8515625" style="17" customWidth="1"/>
    <col min="8" max="8" width="14.421875" style="15" customWidth="1"/>
    <col min="9" max="9" width="13.8515625" style="4" customWidth="1"/>
    <col min="10" max="10" width="15.8515625" style="4" customWidth="1"/>
    <col min="11" max="11" width="16.7109375" style="4" customWidth="1"/>
    <col min="12" max="12" width="1.7109375" style="4" customWidth="1"/>
    <col min="13" max="16384" width="11.421875" style="4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spans="1:12" ht="15.75" customHeight="1">
      <c r="A6" s="5" t="s">
        <v>15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5.75" customHeight="1">
      <c r="A7" s="1"/>
      <c r="B7" s="1"/>
      <c r="C7" s="1"/>
      <c r="D7" s="1"/>
      <c r="E7" s="1"/>
      <c r="F7" s="1"/>
      <c r="G7" s="18"/>
      <c r="H7" s="1"/>
      <c r="I7" s="1"/>
      <c r="J7" s="1"/>
      <c r="K7" s="1"/>
      <c r="L7" s="1"/>
    </row>
    <row r="8" spans="1:12" ht="15.75" customHeight="1">
      <c r="A8" s="11" t="s">
        <v>14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ht="15.75" customHeight="1">
      <c r="A9" s="6"/>
    </row>
    <row r="10" spans="1:12" ht="47.25">
      <c r="A10" s="12" t="s">
        <v>0</v>
      </c>
      <c r="B10" s="13" t="s">
        <v>16</v>
      </c>
      <c r="C10" s="13" t="s">
        <v>17</v>
      </c>
      <c r="D10" s="13" t="s">
        <v>1</v>
      </c>
      <c r="E10" s="13" t="s">
        <v>18</v>
      </c>
      <c r="F10" s="13" t="s">
        <v>19</v>
      </c>
      <c r="G10" s="19" t="s">
        <v>20</v>
      </c>
      <c r="H10" s="13" t="s">
        <v>21</v>
      </c>
      <c r="I10" s="13" t="s">
        <v>22</v>
      </c>
      <c r="J10" s="13" t="s">
        <v>23</v>
      </c>
      <c r="K10" s="13" t="s">
        <v>24</v>
      </c>
      <c r="L10" s="14"/>
    </row>
    <row r="11" spans="1:12" ht="15.75">
      <c r="A11" s="7"/>
      <c r="B11" s="8"/>
      <c r="C11" s="8"/>
      <c r="D11" s="8"/>
      <c r="E11" s="8"/>
      <c r="F11" s="8"/>
      <c r="G11" s="20"/>
      <c r="H11" s="16"/>
      <c r="I11" s="8"/>
      <c r="J11" s="8"/>
      <c r="K11" s="8"/>
      <c r="L11" s="8"/>
    </row>
    <row r="12" spans="1:12" s="2" customFormat="1" ht="15.75">
      <c r="A12" s="21" t="s">
        <v>1</v>
      </c>
      <c r="B12" s="22">
        <f>SUM(B14:B25)</f>
        <v>1981</v>
      </c>
      <c r="C12" s="22">
        <f>SUM(C14:C25)</f>
        <v>2217</v>
      </c>
      <c r="D12" s="22">
        <f>SUM(D14:D25)</f>
        <v>4198</v>
      </c>
      <c r="E12" s="22">
        <f>SUM(E14:E25)</f>
        <v>62050</v>
      </c>
      <c r="F12" s="22">
        <f>SUM(F14:F25)</f>
        <v>34508</v>
      </c>
      <c r="G12" s="23">
        <f>SUM(G14:G25)/12</f>
        <v>138</v>
      </c>
      <c r="H12" s="22">
        <f>SUM(H14:H25)/12</f>
        <v>172</v>
      </c>
      <c r="I12" s="24">
        <f>SUM(I14:I25)/12</f>
        <v>55.83333333333334</v>
      </c>
      <c r="J12" s="24">
        <f>SUM(J14:J25)/12</f>
        <v>8.335</v>
      </c>
      <c r="K12" s="22">
        <f>SUM(K14:K25)/12</f>
        <v>94.91666666666667</v>
      </c>
      <c r="L12" s="25"/>
    </row>
    <row r="13" spans="2:12" s="2" customFormat="1" ht="15.75">
      <c r="B13" s="25"/>
      <c r="C13" s="25"/>
      <c r="D13" s="22"/>
      <c r="E13" s="25"/>
      <c r="F13" s="25"/>
      <c r="G13" s="26"/>
      <c r="H13" s="25"/>
      <c r="I13" s="27"/>
      <c r="J13" s="27"/>
      <c r="K13" s="25"/>
      <c r="L13" s="25"/>
    </row>
    <row r="14" spans="1:12" s="2" customFormat="1" ht="29.25" customHeight="1">
      <c r="A14" s="28" t="s">
        <v>2</v>
      </c>
      <c r="B14" s="25">
        <v>135</v>
      </c>
      <c r="C14" s="25">
        <v>160</v>
      </c>
      <c r="D14" s="29">
        <f>SUM(B14:C14)</f>
        <v>295</v>
      </c>
      <c r="E14" s="29">
        <v>5270</v>
      </c>
      <c r="F14" s="29">
        <v>3069</v>
      </c>
      <c r="G14" s="26">
        <v>138</v>
      </c>
      <c r="H14" s="25">
        <v>172</v>
      </c>
      <c r="I14" s="30">
        <v>58.24</v>
      </c>
      <c r="J14" s="31">
        <v>10.4</v>
      </c>
      <c r="K14" s="25">
        <v>99</v>
      </c>
      <c r="L14" s="25"/>
    </row>
    <row r="15" spans="1:12" s="2" customFormat="1" ht="29.25" customHeight="1">
      <c r="A15" s="28" t="s">
        <v>3</v>
      </c>
      <c r="B15" s="25">
        <v>122</v>
      </c>
      <c r="C15" s="25">
        <v>135</v>
      </c>
      <c r="D15" s="29">
        <f>SUM(B15:C15)</f>
        <v>257</v>
      </c>
      <c r="E15" s="29">
        <v>4760</v>
      </c>
      <c r="F15" s="29">
        <v>3192</v>
      </c>
      <c r="G15" s="26">
        <v>138</v>
      </c>
      <c r="H15" s="25">
        <v>172</v>
      </c>
      <c r="I15" s="30">
        <v>67.06</v>
      </c>
      <c r="J15" s="31">
        <v>12.42</v>
      </c>
      <c r="K15" s="25">
        <v>114</v>
      </c>
      <c r="L15" s="25"/>
    </row>
    <row r="16" spans="1:12" s="2" customFormat="1" ht="29.25" customHeight="1">
      <c r="A16" s="28" t="s">
        <v>4</v>
      </c>
      <c r="B16" s="25">
        <v>139</v>
      </c>
      <c r="C16" s="25">
        <v>145</v>
      </c>
      <c r="D16" s="29">
        <f>SUM(B16:C16)</f>
        <v>284</v>
      </c>
      <c r="E16" s="29">
        <v>5270</v>
      </c>
      <c r="F16" s="29">
        <v>2945</v>
      </c>
      <c r="G16" s="26">
        <v>138</v>
      </c>
      <c r="H16" s="25">
        <v>172</v>
      </c>
      <c r="I16" s="30">
        <v>55.88</v>
      </c>
      <c r="J16" s="31">
        <v>10.4</v>
      </c>
      <c r="K16" s="25">
        <v>95</v>
      </c>
      <c r="L16" s="25"/>
    </row>
    <row r="17" spans="1:12" s="2" customFormat="1" ht="29.25" customHeight="1">
      <c r="A17" s="28" t="s">
        <v>5</v>
      </c>
      <c r="B17" s="25">
        <v>201</v>
      </c>
      <c r="C17" s="25">
        <v>216</v>
      </c>
      <c r="D17" s="29">
        <f>SUM(B17:C17)</f>
        <v>417</v>
      </c>
      <c r="E17" s="29">
        <v>5100</v>
      </c>
      <c r="F17" s="29">
        <v>2610</v>
      </c>
      <c r="G17" s="26">
        <v>138</v>
      </c>
      <c r="H17" s="25">
        <v>172</v>
      </c>
      <c r="I17" s="30">
        <v>51.18</v>
      </c>
      <c r="J17" s="31">
        <v>6.3</v>
      </c>
      <c r="K17" s="25">
        <v>87</v>
      </c>
      <c r="L17" s="25"/>
    </row>
    <row r="18" spans="1:12" s="2" customFormat="1" ht="29.25" customHeight="1">
      <c r="A18" s="28" t="s">
        <v>6</v>
      </c>
      <c r="B18" s="25">
        <v>172</v>
      </c>
      <c r="C18" s="25">
        <v>190</v>
      </c>
      <c r="D18" s="29">
        <f>SUM(B18:C18)</f>
        <v>362</v>
      </c>
      <c r="E18" s="29">
        <v>5270</v>
      </c>
      <c r="F18" s="29">
        <v>2914</v>
      </c>
      <c r="G18" s="26">
        <v>138</v>
      </c>
      <c r="H18" s="25">
        <v>172</v>
      </c>
      <c r="I18" s="30">
        <v>55.29</v>
      </c>
      <c r="J18" s="31">
        <v>8</v>
      </c>
      <c r="K18" s="25">
        <v>94</v>
      </c>
      <c r="L18" s="25"/>
    </row>
    <row r="19" spans="1:12" s="2" customFormat="1" ht="29.25" customHeight="1">
      <c r="A19" s="28" t="s">
        <v>7</v>
      </c>
      <c r="B19" s="25">
        <v>204</v>
      </c>
      <c r="C19" s="25">
        <v>220</v>
      </c>
      <c r="D19" s="29">
        <f>SUM(B19:C19)</f>
        <v>424</v>
      </c>
      <c r="E19" s="29">
        <v>5100</v>
      </c>
      <c r="F19" s="29">
        <v>3240</v>
      </c>
      <c r="G19" s="26">
        <v>138</v>
      </c>
      <c r="H19" s="25">
        <v>172</v>
      </c>
      <c r="I19" s="30">
        <v>63.53</v>
      </c>
      <c r="J19" s="31">
        <v>7.6</v>
      </c>
      <c r="K19" s="25">
        <v>108</v>
      </c>
      <c r="L19" s="25"/>
    </row>
    <row r="20" spans="1:12" s="2" customFormat="1" ht="29.25" customHeight="1">
      <c r="A20" s="28" t="s">
        <v>8</v>
      </c>
      <c r="B20" s="25">
        <v>174</v>
      </c>
      <c r="C20" s="25">
        <v>206</v>
      </c>
      <c r="D20" s="29">
        <f>SUM(B20:C20)</f>
        <v>380</v>
      </c>
      <c r="E20" s="29">
        <v>5270</v>
      </c>
      <c r="F20" s="29">
        <v>3906</v>
      </c>
      <c r="G20" s="26">
        <v>138</v>
      </c>
      <c r="H20" s="25">
        <v>172</v>
      </c>
      <c r="I20" s="30">
        <v>75.88</v>
      </c>
      <c r="J20" s="31">
        <v>10.5</v>
      </c>
      <c r="K20" s="25">
        <v>129</v>
      </c>
      <c r="L20" s="25"/>
    </row>
    <row r="21" spans="1:12" s="2" customFormat="1" ht="29.25" customHeight="1">
      <c r="A21" s="28" t="s">
        <v>9</v>
      </c>
      <c r="B21" s="25">
        <v>163</v>
      </c>
      <c r="C21" s="25">
        <v>185</v>
      </c>
      <c r="D21" s="29">
        <f>SUM(B21:C21)</f>
        <v>348</v>
      </c>
      <c r="E21" s="29">
        <v>5270</v>
      </c>
      <c r="F21" s="29">
        <v>2790</v>
      </c>
      <c r="G21" s="26">
        <v>138</v>
      </c>
      <c r="H21" s="25">
        <v>172</v>
      </c>
      <c r="I21" s="30">
        <v>52.94</v>
      </c>
      <c r="J21" s="31">
        <v>8</v>
      </c>
      <c r="K21" s="25">
        <v>90</v>
      </c>
      <c r="L21" s="25"/>
    </row>
    <row r="22" spans="1:12" s="2" customFormat="1" ht="29.25" customHeight="1">
      <c r="A22" s="28" t="s">
        <v>10</v>
      </c>
      <c r="B22" s="25">
        <v>187</v>
      </c>
      <c r="C22" s="25">
        <v>202</v>
      </c>
      <c r="D22" s="29">
        <f>SUM(B22:C22)</f>
        <v>389</v>
      </c>
      <c r="E22" s="29">
        <v>5100</v>
      </c>
      <c r="F22" s="29">
        <v>2910</v>
      </c>
      <c r="G22" s="26">
        <v>138</v>
      </c>
      <c r="H22" s="25">
        <v>172</v>
      </c>
      <c r="I22" s="30">
        <v>57.06</v>
      </c>
      <c r="J22" s="31">
        <v>7.4</v>
      </c>
      <c r="K22" s="25">
        <v>97</v>
      </c>
      <c r="L22" s="25"/>
    </row>
    <row r="23" spans="1:12" s="2" customFormat="1" ht="29.25" customHeight="1">
      <c r="A23" s="28" t="s">
        <v>11</v>
      </c>
      <c r="B23" s="25">
        <v>194</v>
      </c>
      <c r="C23" s="25">
        <v>221</v>
      </c>
      <c r="D23" s="29">
        <f>SUM(B23:C23)</f>
        <v>415</v>
      </c>
      <c r="E23" s="29">
        <v>5270</v>
      </c>
      <c r="F23" s="29">
        <v>3627</v>
      </c>
      <c r="G23" s="26">
        <v>138</v>
      </c>
      <c r="H23" s="25">
        <v>172</v>
      </c>
      <c r="I23" s="30">
        <v>68.82</v>
      </c>
      <c r="J23" s="31">
        <v>8.7</v>
      </c>
      <c r="K23" s="25">
        <v>117</v>
      </c>
      <c r="L23" s="25"/>
    </row>
    <row r="24" spans="1:12" s="2" customFormat="1" ht="29.25" customHeight="1">
      <c r="A24" s="28" t="s">
        <v>12</v>
      </c>
      <c r="B24" s="25">
        <v>173</v>
      </c>
      <c r="C24" s="25">
        <v>211</v>
      </c>
      <c r="D24" s="29">
        <f>SUM(B24:C24)</f>
        <v>384</v>
      </c>
      <c r="E24" s="29">
        <v>5100</v>
      </c>
      <c r="F24" s="29">
        <v>2220</v>
      </c>
      <c r="G24" s="26">
        <v>138</v>
      </c>
      <c r="H24" s="25">
        <v>172</v>
      </c>
      <c r="I24" s="30">
        <v>43.53</v>
      </c>
      <c r="J24" s="31">
        <v>5.8</v>
      </c>
      <c r="K24" s="25">
        <v>74</v>
      </c>
      <c r="L24" s="25"/>
    </row>
    <row r="25" spans="1:12" s="2" customFormat="1" ht="29.25" customHeight="1">
      <c r="A25" s="28" t="s">
        <v>13</v>
      </c>
      <c r="B25" s="25">
        <v>117</v>
      </c>
      <c r="C25" s="25">
        <v>126</v>
      </c>
      <c r="D25" s="29">
        <f>SUM(B25:C25)</f>
        <v>243</v>
      </c>
      <c r="E25" s="29">
        <v>5270</v>
      </c>
      <c r="F25" s="29">
        <v>1085</v>
      </c>
      <c r="G25" s="26">
        <v>138</v>
      </c>
      <c r="H25" s="25">
        <v>172</v>
      </c>
      <c r="I25" s="30">
        <v>20.59</v>
      </c>
      <c r="J25" s="31">
        <v>4.5</v>
      </c>
      <c r="K25" s="3">
        <v>35</v>
      </c>
      <c r="L25" s="25"/>
    </row>
    <row r="26" spans="4:10" ht="17.25">
      <c r="D26" s="10"/>
      <c r="I26" s="9"/>
      <c r="J26" s="9"/>
    </row>
    <row r="27" spans="1:12" ht="15.75">
      <c r="A27" s="7"/>
      <c r="B27" s="8"/>
      <c r="C27" s="8"/>
      <c r="D27" s="8"/>
      <c r="E27" s="8"/>
      <c r="F27" s="8"/>
      <c r="G27" s="20"/>
      <c r="H27" s="16"/>
      <c r="I27" s="8"/>
      <c r="J27" s="8"/>
      <c r="K27" s="8"/>
      <c r="L27" s="8"/>
    </row>
  </sheetData>
  <sheetProtection/>
  <mergeCells count="2">
    <mergeCell ref="A8:L8"/>
    <mergeCell ref="A6:L6"/>
  </mergeCells>
  <printOptions/>
  <pageMargins left="0.984251968503937" right="0" top="0" bottom="0.5905511811023623" header="0" footer="0"/>
  <pageSetup firstPageNumber="813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 </cp:lastModifiedBy>
  <cp:lastPrinted>2012-08-23T22:04:56Z</cp:lastPrinted>
  <dcterms:created xsi:type="dcterms:W3CDTF">2004-01-30T15:31:53Z</dcterms:created>
  <dcterms:modified xsi:type="dcterms:W3CDTF">2014-05-29T19:09:06Z</dcterms:modified>
  <cp:category/>
  <cp:version/>
  <cp:contentType/>
  <cp:contentStatus/>
</cp:coreProperties>
</file>