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1880" windowHeight="5370" activeTab="0"/>
  </bookViews>
  <sheets>
    <sheet name="11.9_2013" sheetId="1" r:id="rId1"/>
  </sheets>
  <definedNames>
    <definedName name="_Regression_Int" localSheetId="0" hidden="1">1</definedName>
    <definedName name="A_IMPRESIÓN_IM">'11.9_2013'!$A$1:$H$53</definedName>
    <definedName name="_xlnm.Print_Area" localSheetId="0">'11.9_2013'!$A$1:$H$53</definedName>
    <definedName name="Imprimir_área_IM" localSheetId="0">'11.9_2013'!$A$1:$H$53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<sst xmlns="http://schemas.openxmlformats.org/spreadsheetml/2006/main" count="51" uniqueCount="49">
  <si>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                                                                                                                                        </t>
  </si>
  <si>
    <t>Entidad</t>
  </si>
  <si>
    <t>Eventos          Adultos</t>
  </si>
  <si>
    <t>Cine Club</t>
  </si>
  <si>
    <t>Exposiciones</t>
  </si>
  <si>
    <t>Conferencias</t>
  </si>
  <si>
    <t>Actividades de Participación</t>
  </si>
  <si>
    <t>Total</t>
  </si>
  <si>
    <t>Distrito Federal</t>
  </si>
  <si>
    <t>Zona Norte</t>
  </si>
  <si>
    <t>Zona Oriente</t>
  </si>
  <si>
    <t>Zona Sur</t>
  </si>
  <si>
    <t>Zona Poniente</t>
  </si>
  <si>
    <t>Área Central</t>
  </si>
  <si>
    <t>Aguascalientes</t>
  </si>
  <si>
    <t>Bajca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</si>
  <si>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</si>
  <si>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</si>
  <si>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</si>
  <si>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</si>
  <si>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</si>
  <si>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</si>
  <si>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</si>
  <si>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</si>
  <si>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</si>
  <si>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</si>
  <si>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</si>
  <si>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</si>
  <si>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</si>
  <si>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</si>
  <si>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</si>
  <si>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</si>
  <si>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</si>
  <si>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</si>
  <si>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</si>
  <si>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</si>
  <si>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</si>
  <si>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</si>
  <si>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</si>
  <si>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</si>
  <si>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</si>
  <si>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</si>
  <si>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</si>
  <si>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</si>
  <si>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</si>
  <si>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Anuario Estadístico 2013</t>
  </si>
  <si>
    <t xml:space="preserve">Eventos                          Infantiles </t>
  </si>
  <si>
    <t>Estados</t>
  </si>
  <si>
    <t>11.9 Personas Atendidas en Eventos Culturales por Entidad Federativa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</si>
</sst>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</numFmts>
  <fonts count="4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46" fillId="0" borderId="0" xfId="0" applyFont="1" applyAlignment="1">
      <alignment/>
    </xf>
    <xf numFmtId="37" fontId="7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3" fontId="8" fillId="0" borderId="0" xfId="51" applyNumberFormat="1" applyFont="1" applyAlignment="1">
      <alignment horizontal="right"/>
      <protection/>
    </xf>
    <xf numFmtId="3" fontId="7" fillId="0" borderId="0" xfId="51" applyNumberFormat="1" applyFont="1" applyAlignment="1">
      <alignment horizontal="right"/>
      <protection/>
    </xf>
    <xf numFmtId="3" fontId="8" fillId="0" borderId="0" xfId="51" applyNumberFormat="1" applyFont="1" applyBorder="1" applyAlignment="1">
      <alignment horizontal="right"/>
      <protection/>
    </xf>
    <xf numFmtId="3" fontId="8" fillId="0" borderId="10" xfId="51" applyNumberFormat="1" applyFont="1" applyBorder="1" applyAlignment="1">
      <alignment horizontal="right"/>
      <protection/>
    </xf>
    <xf numFmtId="3" fontId="8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3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51" applyFont="1" applyAlignment="1">
      <alignment/>
      <protection/>
    </xf>
    <xf numFmtId="0" fontId="8" fillId="0" borderId="0" xfId="51" applyFont="1" applyAlignment="1">
      <alignment/>
      <protection/>
    </xf>
    <xf numFmtId="0" fontId="8" fillId="0" borderId="0" xfId="51" applyFont="1" applyBorder="1" applyAlignment="1">
      <alignment/>
      <protection/>
    </xf>
    <xf numFmtId="0" fontId="8" fillId="0" borderId="10" xfId="51" applyFont="1" applyBorder="1" applyAlignment="1">
      <alignment/>
      <protection/>
    </xf>
    <xf numFmtId="0" fontId="8" fillId="0" borderId="12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 horizontal="right"/>
      <protection/>
    </xf>
    <xf numFmtId="0" fontId="47" fillId="0" borderId="0" xfId="0" applyFont="1" applyAlignment="1">
      <alignment horizontal="right"/>
    </xf>
    <xf numFmtId="0" fontId="6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7</xdr:col>
      <xdr:colOff>1333500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943975" y="0"/>
          <a:ext cx="2190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4</xdr:row>
      <xdr:rowOff>190500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171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85"/>
  <sheetViews>
    <sheetView showGridLines="0" tabSelected="1" zoomScale="90" zoomScaleNormal="90" zoomScaleSheetLayoutView="90" zoomScalePageLayoutView="0" workbookViewId="0" topLeftCell="A1">
      <selection activeCell="A8" sqref="A8:H8"/>
    </sheetView>
  </sheetViews>
  <sheetFormatPr defaultColWidth="9.625" defaultRowHeight="12.75"/>
  <cols>
    <col min="1" max="1" width="27.625" style="40" customWidth="1"/>
    <col min="2" max="2" width="19.125" style="8" customWidth="1"/>
    <col min="3" max="3" width="15.125" style="8" customWidth="1"/>
    <col min="4" max="4" width="14.125" style="8" customWidth="1"/>
    <col min="5" max="5" width="17.625" style="8" customWidth="1"/>
    <col min="6" max="6" width="16.625" style="8" customWidth="1"/>
    <col min="7" max="7" width="18.375" style="9" customWidth="1"/>
    <col min="8" max="8" width="17.625" style="8" customWidth="1"/>
  </cols>
  <sheetData>
    <row r="1" spans="1:11" ht="15.75" customHeight="1">
      <c r="A1" s="41"/>
      <c r="B1" s="41"/>
      <c r="C1" s="41"/>
      <c r="D1" s="41"/>
      <c r="E1" s="41"/>
      <c r="F1" s="41"/>
      <c r="G1" s="41"/>
      <c r="H1" s="41"/>
      <c r="I1" s="1"/>
      <c r="J1" s="1"/>
      <c r="K1" s="1"/>
    </row>
    <row r="2" spans="1:11" ht="15.75" customHeight="1">
      <c r="A2" s="30"/>
      <c r="B2" s="11"/>
      <c r="C2" s="11"/>
      <c r="D2" s="11"/>
      <c r="E2" s="11"/>
      <c r="F2" s="11"/>
      <c r="G2" s="11"/>
      <c r="H2" s="11"/>
      <c r="I2" s="1"/>
      <c r="J2" s="1"/>
      <c r="K2" s="1"/>
    </row>
    <row r="3" spans="1:11" ht="15.75" customHeight="1">
      <c r="A3" s="30"/>
      <c r="B3" s="11"/>
      <c r="C3" s="11"/>
      <c r="D3" s="11"/>
      <c r="E3" s="11"/>
      <c r="F3" s="11"/>
      <c r="G3" s="11"/>
      <c r="H3" s="11"/>
      <c r="I3" s="1"/>
      <c r="J3" s="1"/>
      <c r="K3" s="1"/>
    </row>
    <row r="4" spans="1:11" ht="15.75" customHeight="1">
      <c r="A4" s="30"/>
      <c r="B4" s="11"/>
      <c r="C4" s="11"/>
      <c r="D4" s="11"/>
      <c r="E4" s="11"/>
      <c r="F4" s="11"/>
      <c r="G4" s="11"/>
      <c r="H4" s="11"/>
      <c r="I4" s="1"/>
      <c r="J4" s="1"/>
      <c r="K4" s="1"/>
    </row>
    <row r="5" spans="1:11" ht="15.75" customHeight="1">
      <c r="A5" s="30"/>
      <c r="B5" s="11"/>
      <c r="C5" s="11"/>
      <c r="D5" s="11"/>
      <c r="E5" s="11"/>
      <c r="F5" s="11"/>
      <c r="G5" s="11"/>
      <c r="H5" s="11"/>
      <c r="I5" s="1"/>
      <c r="J5" s="1"/>
      <c r="K5" s="1"/>
    </row>
    <row r="6" spans="1:11" ht="17.25" customHeight="1">
      <c r="A6" s="42" t="s">
        <v>45</v>
      </c>
      <c r="B6" s="42"/>
      <c r="C6" s="42"/>
      <c r="D6" s="42"/>
      <c r="E6" s="42"/>
      <c r="F6" s="42"/>
      <c r="G6" s="42"/>
      <c r="H6" s="42"/>
      <c r="I6" s="12"/>
      <c r="J6" s="1"/>
      <c r="K6" s="1"/>
    </row>
    <row r="7" spans="1:11" ht="12.75" customHeight="1">
      <c r="A7" s="31" t="s">
        <v>0</v>
      </c>
      <c r="B7" s="4"/>
      <c r="C7" s="4"/>
      <c r="D7" s="4"/>
      <c r="E7" s="4"/>
      <c r="F7" s="4"/>
      <c r="G7" s="5"/>
      <c r="H7" s="4"/>
      <c r="I7" s="1"/>
      <c r="J7" s="1"/>
      <c r="K7" s="1"/>
    </row>
    <row r="8" spans="1:11" s="21" customFormat="1" ht="39" customHeight="1">
      <c r="A8" s="43" t="s">
        <v>48</v>
      </c>
      <c r="B8" s="43"/>
      <c r="C8" s="43"/>
      <c r="D8" s="43"/>
      <c r="E8" s="43"/>
      <c r="F8" s="43"/>
      <c r="G8" s="43"/>
      <c r="H8" s="43"/>
      <c r="I8" s="20"/>
      <c r="J8" s="20"/>
      <c r="K8" s="20"/>
    </row>
    <row r="9" spans="1:11" ht="12.75" customHeight="1">
      <c r="A9" s="32" t="s">
        <v>0</v>
      </c>
      <c r="B9" s="6"/>
      <c r="C9" s="6"/>
      <c r="D9" s="6"/>
      <c r="E9" s="6"/>
      <c r="F9" s="6"/>
      <c r="G9" s="7"/>
      <c r="H9" s="6"/>
      <c r="I9" s="1"/>
      <c r="J9" s="1"/>
      <c r="K9" s="1"/>
    </row>
    <row r="10" spans="1:11" ht="33.75" customHeight="1">
      <c r="A10" s="22" t="s">
        <v>1</v>
      </c>
      <c r="B10" s="23" t="s">
        <v>46</v>
      </c>
      <c r="C10" s="23" t="s">
        <v>2</v>
      </c>
      <c r="D10" s="22" t="s">
        <v>3</v>
      </c>
      <c r="E10" s="22" t="s">
        <v>4</v>
      </c>
      <c r="F10" s="22" t="s">
        <v>5</v>
      </c>
      <c r="G10" s="24" t="s">
        <v>6</v>
      </c>
      <c r="H10" s="25" t="s">
        <v>7</v>
      </c>
      <c r="I10" s="1"/>
      <c r="J10" s="1"/>
      <c r="K10" s="1"/>
    </row>
    <row r="11" spans="1:11" ht="15" customHeight="1">
      <c r="A11" s="33"/>
      <c r="B11" s="26"/>
      <c r="C11" s="26"/>
      <c r="D11" s="26"/>
      <c r="E11" s="26"/>
      <c r="F11" s="26"/>
      <c r="G11" s="27"/>
      <c r="H11" s="26"/>
      <c r="I11" s="1"/>
      <c r="J11" s="1"/>
      <c r="K11" s="1"/>
    </row>
    <row r="12" spans="1:11" s="3" customFormat="1" ht="15" customHeight="1">
      <c r="A12" s="34" t="s">
        <v>7</v>
      </c>
      <c r="B12" s="13">
        <f aca="true" t="shared" si="0" ref="B12:H12">SUM(B14+B21)</f>
        <v>93387</v>
      </c>
      <c r="C12" s="13">
        <f t="shared" si="0"/>
        <v>2143956</v>
      </c>
      <c r="D12" s="13">
        <f t="shared" si="0"/>
        <v>117250</v>
      </c>
      <c r="E12" s="13">
        <f t="shared" si="0"/>
        <v>4176015</v>
      </c>
      <c r="F12" s="13">
        <f t="shared" si="0"/>
        <v>48533</v>
      </c>
      <c r="G12" s="13">
        <f t="shared" si="0"/>
        <v>48993</v>
      </c>
      <c r="H12" s="14">
        <f t="shared" si="0"/>
        <v>6628134</v>
      </c>
      <c r="J12" s="2"/>
      <c r="K12" s="2"/>
    </row>
    <row r="13" spans="1:11" ht="15" customHeight="1">
      <c r="A13" s="35"/>
      <c r="B13" s="15"/>
      <c r="C13" s="15"/>
      <c r="D13" s="15"/>
      <c r="E13" s="15"/>
      <c r="F13" s="15"/>
      <c r="G13" s="15"/>
      <c r="H13" s="15"/>
      <c r="J13" s="1"/>
      <c r="K13" s="1"/>
    </row>
    <row r="14" spans="1:11" s="3" customFormat="1" ht="13.5" customHeight="1">
      <c r="A14" s="34" t="s">
        <v>8</v>
      </c>
      <c r="B14" s="16">
        <f>SUM(B15:B19)</f>
        <v>9086</v>
      </c>
      <c r="C14" s="16">
        <f aca="true" t="shared" si="1" ref="C14:H14">SUM(C15:C19)</f>
        <v>908883</v>
      </c>
      <c r="D14" s="16">
        <f t="shared" si="1"/>
        <v>88437</v>
      </c>
      <c r="E14" s="16">
        <f t="shared" si="1"/>
        <v>3768960</v>
      </c>
      <c r="F14" s="16">
        <f t="shared" si="1"/>
        <v>3429</v>
      </c>
      <c r="G14" s="16">
        <f t="shared" si="1"/>
        <v>7292</v>
      </c>
      <c r="H14" s="16">
        <f t="shared" si="1"/>
        <v>4786087</v>
      </c>
      <c r="J14" s="2"/>
      <c r="K14" s="2"/>
    </row>
    <row r="15" spans="1:11" ht="13.5" customHeight="1">
      <c r="A15" s="35" t="s">
        <v>9</v>
      </c>
      <c r="B15" s="15">
        <v>2269</v>
      </c>
      <c r="C15" s="15">
        <v>55515</v>
      </c>
      <c r="D15" s="15">
        <v>3897</v>
      </c>
      <c r="E15" s="15">
        <v>32288</v>
      </c>
      <c r="F15" s="15">
        <v>348</v>
      </c>
      <c r="G15" s="15">
        <v>0</v>
      </c>
      <c r="H15" s="15">
        <v>94317</v>
      </c>
      <c r="J15" s="1"/>
      <c r="K15" s="1"/>
    </row>
    <row r="16" spans="1:11" ht="13.5" customHeight="1">
      <c r="A16" s="35" t="s">
        <v>10</v>
      </c>
      <c r="B16" s="15">
        <v>0</v>
      </c>
      <c r="C16" s="15">
        <v>4423</v>
      </c>
      <c r="D16" s="15">
        <v>84096</v>
      </c>
      <c r="E16" s="15">
        <v>0</v>
      </c>
      <c r="F16" s="15">
        <v>0</v>
      </c>
      <c r="G16" s="15">
        <v>0</v>
      </c>
      <c r="H16" s="15">
        <f>SUM(B16:G16)</f>
        <v>88519</v>
      </c>
      <c r="J16" s="1"/>
      <c r="K16" s="1"/>
    </row>
    <row r="17" spans="1:11" ht="13.5" customHeight="1">
      <c r="A17" s="35" t="s">
        <v>11</v>
      </c>
      <c r="B17" s="15">
        <v>705</v>
      </c>
      <c r="C17" s="15">
        <v>36852</v>
      </c>
      <c r="D17" s="15">
        <v>41</v>
      </c>
      <c r="E17" s="15">
        <v>0</v>
      </c>
      <c r="F17" s="15">
        <v>1874</v>
      </c>
      <c r="G17" s="15">
        <v>2917</v>
      </c>
      <c r="H17" s="15">
        <f>SUM(B17:G17)</f>
        <v>42389</v>
      </c>
      <c r="J17" s="1"/>
      <c r="K17" s="1"/>
    </row>
    <row r="18" spans="1:11" ht="13.5" customHeight="1">
      <c r="A18" s="35" t="s">
        <v>12</v>
      </c>
      <c r="B18" s="15">
        <v>130</v>
      </c>
      <c r="C18" s="15">
        <v>86035</v>
      </c>
      <c r="D18" s="15">
        <v>258</v>
      </c>
      <c r="E18" s="15">
        <v>11059</v>
      </c>
      <c r="F18" s="15">
        <v>507</v>
      </c>
      <c r="G18" s="15">
        <v>4375</v>
      </c>
      <c r="H18" s="15">
        <f>SUM(B18:G18)</f>
        <v>102364</v>
      </c>
      <c r="J18" s="1"/>
      <c r="K18" s="1"/>
    </row>
    <row r="19" spans="1:11" s="10" customFormat="1" ht="13.5" customHeight="1">
      <c r="A19" s="35" t="s">
        <v>13</v>
      </c>
      <c r="B19" s="15">
        <v>5982</v>
      </c>
      <c r="C19" s="15">
        <v>726058</v>
      </c>
      <c r="D19" s="15">
        <v>145</v>
      </c>
      <c r="E19" s="15">
        <v>3725613</v>
      </c>
      <c r="F19" s="15">
        <v>700</v>
      </c>
      <c r="G19" s="15">
        <v>0</v>
      </c>
      <c r="H19" s="15">
        <f>SUM(B19:G19)</f>
        <v>4458498</v>
      </c>
      <c r="J19" s="1"/>
      <c r="K19" s="1"/>
    </row>
    <row r="20" spans="1:11" ht="13.5" customHeight="1">
      <c r="A20" s="35"/>
      <c r="B20" s="16"/>
      <c r="C20" s="16"/>
      <c r="D20" s="16"/>
      <c r="E20" s="16"/>
      <c r="F20" s="16"/>
      <c r="G20" s="16"/>
      <c r="H20" s="16"/>
      <c r="J20" s="1"/>
      <c r="K20" s="1"/>
    </row>
    <row r="21" spans="1:11" s="3" customFormat="1" ht="13.5" customHeight="1">
      <c r="A21" s="34" t="s">
        <v>47</v>
      </c>
      <c r="B21" s="16">
        <f aca="true" t="shared" si="2" ref="B21:G21">SUM(B22:B52)</f>
        <v>84301</v>
      </c>
      <c r="C21" s="16">
        <f t="shared" si="2"/>
        <v>1235073</v>
      </c>
      <c r="D21" s="16">
        <f t="shared" si="2"/>
        <v>28813</v>
      </c>
      <c r="E21" s="16">
        <f t="shared" si="2"/>
        <v>407055</v>
      </c>
      <c r="F21" s="16">
        <f t="shared" si="2"/>
        <v>45104</v>
      </c>
      <c r="G21" s="16">
        <f t="shared" si="2"/>
        <v>41701</v>
      </c>
      <c r="H21" s="16">
        <f>SUM(B21:G21)</f>
        <v>1842047</v>
      </c>
      <c r="J21" s="2"/>
      <c r="K21" s="2"/>
    </row>
    <row r="22" spans="1:11" ht="13.5" customHeight="1">
      <c r="A22" s="35" t="s">
        <v>14</v>
      </c>
      <c r="B22" s="15">
        <v>3242</v>
      </c>
      <c r="C22" s="15">
        <v>13037</v>
      </c>
      <c r="D22" s="15">
        <v>885</v>
      </c>
      <c r="E22" s="15">
        <v>500</v>
      </c>
      <c r="F22" s="15"/>
      <c r="G22" s="15">
        <v>1260</v>
      </c>
      <c r="H22" s="15">
        <f aca="true" t="shared" si="3" ref="H22:H52">SUM(B22:G22)</f>
        <v>18924</v>
      </c>
      <c r="J22" s="1"/>
      <c r="K22" s="1"/>
    </row>
    <row r="23" spans="1:11" ht="13.5" customHeight="1">
      <c r="A23" s="35" t="s">
        <v>15</v>
      </c>
      <c r="B23" s="15">
        <v>0</v>
      </c>
      <c r="C23" s="15">
        <v>7135</v>
      </c>
      <c r="D23" s="15">
        <v>6581</v>
      </c>
      <c r="E23" s="15">
        <v>42843</v>
      </c>
      <c r="F23" s="15">
        <v>587</v>
      </c>
      <c r="G23" s="15">
        <v>285</v>
      </c>
      <c r="H23" s="15">
        <f t="shared" si="3"/>
        <v>57431</v>
      </c>
      <c r="J23" s="1"/>
      <c r="K23" s="1"/>
    </row>
    <row r="24" spans="1:11" ht="13.5" customHeight="1">
      <c r="A24" s="35" t="s">
        <v>16</v>
      </c>
      <c r="B24" s="15">
        <v>1292</v>
      </c>
      <c r="C24" s="15">
        <v>11738</v>
      </c>
      <c r="D24" s="15">
        <v>278</v>
      </c>
      <c r="E24" s="15">
        <v>663</v>
      </c>
      <c r="F24" s="15">
        <v>834</v>
      </c>
      <c r="G24" s="15">
        <v>1234</v>
      </c>
      <c r="H24" s="15">
        <f t="shared" si="3"/>
        <v>16039</v>
      </c>
      <c r="J24" s="1"/>
      <c r="K24" s="1"/>
    </row>
    <row r="25" spans="1:11" ht="13.5" customHeight="1">
      <c r="A25" s="35" t="s">
        <v>17</v>
      </c>
      <c r="B25" s="15">
        <v>5250</v>
      </c>
      <c r="C25" s="15">
        <v>33472</v>
      </c>
      <c r="D25" s="15">
        <v>382</v>
      </c>
      <c r="E25" s="15">
        <v>39756</v>
      </c>
      <c r="F25" s="15">
        <v>1378</v>
      </c>
      <c r="G25" s="15">
        <v>1036</v>
      </c>
      <c r="H25" s="15">
        <f t="shared" si="3"/>
        <v>81274</v>
      </c>
      <c r="J25" s="1"/>
      <c r="K25" s="1"/>
    </row>
    <row r="26" spans="1:11" ht="13.5" customHeight="1">
      <c r="A26" s="35" t="s">
        <v>18</v>
      </c>
      <c r="B26" s="15">
        <v>575</v>
      </c>
      <c r="C26" s="15">
        <v>34482</v>
      </c>
      <c r="D26" s="15">
        <v>6004</v>
      </c>
      <c r="E26" s="15">
        <v>6209</v>
      </c>
      <c r="F26" s="15">
        <v>1457</v>
      </c>
      <c r="G26" s="15">
        <v>3763</v>
      </c>
      <c r="H26" s="15">
        <f t="shared" si="3"/>
        <v>52490</v>
      </c>
      <c r="J26" s="1"/>
      <c r="K26" s="1"/>
    </row>
    <row r="27" spans="1:11" ht="13.5" customHeight="1">
      <c r="A27" s="35" t="s">
        <v>19</v>
      </c>
      <c r="B27" s="15">
        <v>258</v>
      </c>
      <c r="C27" s="15">
        <v>74055</v>
      </c>
      <c r="D27" s="15">
        <v>472</v>
      </c>
      <c r="E27" s="15">
        <v>0</v>
      </c>
      <c r="F27" s="15">
        <v>920</v>
      </c>
      <c r="G27" s="15">
        <v>0</v>
      </c>
      <c r="H27" s="15">
        <f t="shared" si="3"/>
        <v>75705</v>
      </c>
      <c r="J27" s="1"/>
      <c r="K27" s="1"/>
    </row>
    <row r="28" spans="1:11" ht="13.5" customHeight="1">
      <c r="A28" s="35" t="s">
        <v>20</v>
      </c>
      <c r="B28" s="17">
        <v>2167</v>
      </c>
      <c r="C28" s="17">
        <v>32233</v>
      </c>
      <c r="D28" s="17">
        <v>960</v>
      </c>
      <c r="E28" s="17">
        <v>31717</v>
      </c>
      <c r="F28" s="17">
        <v>2260</v>
      </c>
      <c r="G28" s="17">
        <v>0</v>
      </c>
      <c r="H28" s="17">
        <f t="shared" si="3"/>
        <v>69337</v>
      </c>
      <c r="J28" s="1"/>
      <c r="K28" s="1"/>
    </row>
    <row r="29" spans="1:11" ht="13.5" customHeight="1">
      <c r="A29" s="36" t="s">
        <v>21</v>
      </c>
      <c r="B29" s="15">
        <v>2632</v>
      </c>
      <c r="C29" s="15">
        <v>21434</v>
      </c>
      <c r="D29" s="15">
        <v>31</v>
      </c>
      <c r="E29" s="15">
        <v>0</v>
      </c>
      <c r="F29" s="15">
        <v>93</v>
      </c>
      <c r="G29" s="15">
        <v>0</v>
      </c>
      <c r="H29" s="15">
        <f t="shared" si="3"/>
        <v>24190</v>
      </c>
      <c r="J29" s="1"/>
      <c r="K29" s="1"/>
    </row>
    <row r="30" spans="1:11" ht="13.5" customHeight="1">
      <c r="A30" s="35" t="s">
        <v>22</v>
      </c>
      <c r="B30" s="15">
        <v>724</v>
      </c>
      <c r="C30" s="15">
        <v>28861</v>
      </c>
      <c r="D30" s="15">
        <v>60</v>
      </c>
      <c r="E30" s="15">
        <v>795</v>
      </c>
      <c r="F30" s="15">
        <v>487</v>
      </c>
      <c r="G30" s="15">
        <v>606</v>
      </c>
      <c r="H30" s="15">
        <f t="shared" si="3"/>
        <v>31533</v>
      </c>
      <c r="J30" s="1"/>
      <c r="K30" s="1"/>
    </row>
    <row r="31" spans="1:11" ht="13.5" customHeight="1">
      <c r="A31" s="35" t="s">
        <v>23</v>
      </c>
      <c r="B31" s="15">
        <v>0</v>
      </c>
      <c r="C31" s="15">
        <v>5350</v>
      </c>
      <c r="D31" s="15">
        <v>0</v>
      </c>
      <c r="E31" s="15">
        <v>91300</v>
      </c>
      <c r="F31" s="15">
        <v>3620</v>
      </c>
      <c r="G31" s="15">
        <v>0</v>
      </c>
      <c r="H31" s="15">
        <f t="shared" si="3"/>
        <v>100270</v>
      </c>
      <c r="J31" s="1"/>
      <c r="K31" s="1"/>
    </row>
    <row r="32" spans="1:11" ht="13.5" customHeight="1">
      <c r="A32" s="35" t="s">
        <v>24</v>
      </c>
      <c r="B32" s="15">
        <v>1617</v>
      </c>
      <c r="C32" s="15">
        <v>32914</v>
      </c>
      <c r="D32" s="15">
        <v>394</v>
      </c>
      <c r="E32" s="15">
        <v>5015</v>
      </c>
      <c r="F32" s="15">
        <v>0</v>
      </c>
      <c r="G32" s="15">
        <v>585</v>
      </c>
      <c r="H32" s="15">
        <f t="shared" si="3"/>
        <v>40525</v>
      </c>
      <c r="J32" s="1"/>
      <c r="K32" s="1"/>
    </row>
    <row r="33" spans="1:11" ht="13.5" customHeight="1">
      <c r="A33" s="35" t="s">
        <v>25</v>
      </c>
      <c r="B33" s="15">
        <v>35</v>
      </c>
      <c r="C33" s="15">
        <v>105201</v>
      </c>
      <c r="D33" s="15">
        <v>162</v>
      </c>
      <c r="E33" s="15">
        <v>110</v>
      </c>
      <c r="F33" s="15">
        <v>530</v>
      </c>
      <c r="G33" s="15">
        <v>0</v>
      </c>
      <c r="H33" s="15">
        <f t="shared" si="3"/>
        <v>106038</v>
      </c>
      <c r="J33" s="1"/>
      <c r="K33" s="1"/>
    </row>
    <row r="34" spans="1:11" ht="13.5" customHeight="1">
      <c r="A34" s="35" t="s">
        <v>26</v>
      </c>
      <c r="B34" s="15">
        <v>0</v>
      </c>
      <c r="C34" s="15">
        <v>29172</v>
      </c>
      <c r="D34" s="15">
        <v>1041</v>
      </c>
      <c r="E34" s="15">
        <v>1653</v>
      </c>
      <c r="F34" s="15">
        <v>1664</v>
      </c>
      <c r="G34" s="15">
        <v>2741</v>
      </c>
      <c r="H34" s="15">
        <f t="shared" si="3"/>
        <v>36271</v>
      </c>
      <c r="J34" s="1"/>
      <c r="K34" s="1"/>
    </row>
    <row r="35" spans="1:11" ht="13.5" customHeight="1">
      <c r="A35" s="35" t="s">
        <v>27</v>
      </c>
      <c r="B35" s="15">
        <v>686</v>
      </c>
      <c r="C35" s="15">
        <v>26660</v>
      </c>
      <c r="D35" s="15">
        <v>335</v>
      </c>
      <c r="E35" s="15">
        <v>1468</v>
      </c>
      <c r="F35" s="15">
        <v>818</v>
      </c>
      <c r="G35" s="15">
        <v>1160</v>
      </c>
      <c r="H35" s="15">
        <f t="shared" si="3"/>
        <v>31127</v>
      </c>
      <c r="J35" s="1"/>
      <c r="K35" s="1"/>
    </row>
    <row r="36" spans="1:11" ht="13.5" customHeight="1">
      <c r="A36" s="35" t="s">
        <v>28</v>
      </c>
      <c r="B36" s="15">
        <v>213</v>
      </c>
      <c r="C36" s="15">
        <v>18262</v>
      </c>
      <c r="D36" s="15">
        <v>96</v>
      </c>
      <c r="E36" s="15">
        <v>0</v>
      </c>
      <c r="F36" s="15">
        <v>0</v>
      </c>
      <c r="G36" s="15">
        <v>0</v>
      </c>
      <c r="H36" s="15">
        <f t="shared" si="3"/>
        <v>18571</v>
      </c>
      <c r="J36" s="1"/>
      <c r="K36" s="1"/>
    </row>
    <row r="37" spans="1:11" ht="13.5" customHeight="1">
      <c r="A37" s="35" t="s">
        <v>29</v>
      </c>
      <c r="B37" s="15">
        <v>22144</v>
      </c>
      <c r="C37" s="15">
        <v>44583</v>
      </c>
      <c r="D37" s="15">
        <v>2204</v>
      </c>
      <c r="E37" s="15">
        <v>30070</v>
      </c>
      <c r="F37" s="15">
        <v>827</v>
      </c>
      <c r="G37" s="15">
        <v>0</v>
      </c>
      <c r="H37" s="15">
        <f t="shared" si="3"/>
        <v>99828</v>
      </c>
      <c r="J37" s="1"/>
      <c r="K37" s="1"/>
    </row>
    <row r="38" spans="1:11" ht="13.5" customHeight="1">
      <c r="A38" s="35" t="s">
        <v>30</v>
      </c>
      <c r="B38" s="15">
        <v>2300</v>
      </c>
      <c r="C38" s="15">
        <v>74262</v>
      </c>
      <c r="D38" s="15">
        <v>570</v>
      </c>
      <c r="E38" s="15">
        <v>4100</v>
      </c>
      <c r="F38" s="15">
        <v>120</v>
      </c>
      <c r="G38" s="15">
        <v>4550</v>
      </c>
      <c r="H38" s="15">
        <f t="shared" si="3"/>
        <v>85902</v>
      </c>
      <c r="J38" s="1"/>
      <c r="K38" s="1"/>
    </row>
    <row r="39" spans="1:11" ht="13.5" customHeight="1">
      <c r="A39" s="35" t="s">
        <v>31</v>
      </c>
      <c r="B39" s="15">
        <v>2812</v>
      </c>
      <c r="C39" s="15">
        <v>27293</v>
      </c>
      <c r="D39" s="15">
        <v>98</v>
      </c>
      <c r="E39" s="15">
        <v>5350</v>
      </c>
      <c r="F39" s="15">
        <v>2081</v>
      </c>
      <c r="G39" s="15">
        <v>7282</v>
      </c>
      <c r="H39" s="15">
        <f t="shared" si="3"/>
        <v>44916</v>
      </c>
      <c r="J39" s="1"/>
      <c r="K39" s="1"/>
    </row>
    <row r="40" spans="1:11" ht="13.5" customHeight="1">
      <c r="A40" s="35" t="s">
        <v>32</v>
      </c>
      <c r="B40" s="15">
        <v>0</v>
      </c>
      <c r="C40" s="15">
        <v>148670</v>
      </c>
      <c r="D40" s="15">
        <v>1201</v>
      </c>
      <c r="E40" s="15">
        <v>93804</v>
      </c>
      <c r="F40" s="15">
        <v>2099</v>
      </c>
      <c r="G40" s="15">
        <v>0</v>
      </c>
      <c r="H40" s="15">
        <f t="shared" si="3"/>
        <v>245774</v>
      </c>
      <c r="J40" s="1"/>
      <c r="K40" s="1"/>
    </row>
    <row r="41" spans="1:11" ht="13.5" customHeight="1">
      <c r="A41" s="35" t="s">
        <v>33</v>
      </c>
      <c r="B41" s="15">
        <v>1360</v>
      </c>
      <c r="C41" s="15">
        <v>5990</v>
      </c>
      <c r="D41" s="15">
        <v>350</v>
      </c>
      <c r="E41" s="15">
        <v>600</v>
      </c>
      <c r="F41" s="15">
        <v>1045</v>
      </c>
      <c r="G41" s="15">
        <v>2850</v>
      </c>
      <c r="H41" s="15">
        <f t="shared" si="3"/>
        <v>12195</v>
      </c>
      <c r="J41" s="1"/>
      <c r="K41" s="1"/>
    </row>
    <row r="42" spans="1:11" ht="13.5" customHeight="1">
      <c r="A42" s="35" t="s">
        <v>34</v>
      </c>
      <c r="B42" s="15">
        <v>416</v>
      </c>
      <c r="C42" s="15">
        <v>17133</v>
      </c>
      <c r="D42" s="15">
        <v>284</v>
      </c>
      <c r="E42" s="15">
        <v>1940</v>
      </c>
      <c r="F42" s="15">
        <v>255</v>
      </c>
      <c r="G42" s="15">
        <v>0</v>
      </c>
      <c r="H42" s="15">
        <f t="shared" si="3"/>
        <v>20028</v>
      </c>
      <c r="J42" s="1"/>
      <c r="K42" s="1"/>
    </row>
    <row r="43" spans="1:11" ht="13.5" customHeight="1">
      <c r="A43" s="35" t="s">
        <v>35</v>
      </c>
      <c r="B43" s="15">
        <v>1802</v>
      </c>
      <c r="C43" s="15">
        <v>45864</v>
      </c>
      <c r="D43" s="15">
        <v>1544</v>
      </c>
      <c r="E43" s="15">
        <v>0</v>
      </c>
      <c r="F43" s="15">
        <v>1173</v>
      </c>
      <c r="G43" s="15">
        <v>4100</v>
      </c>
      <c r="H43" s="15">
        <f t="shared" si="3"/>
        <v>54483</v>
      </c>
      <c r="J43" s="1"/>
      <c r="K43" s="1"/>
    </row>
    <row r="44" spans="1:11" ht="13.5" customHeight="1">
      <c r="A44" s="35" t="s">
        <v>36</v>
      </c>
      <c r="B44" s="15">
        <v>820</v>
      </c>
      <c r="C44" s="15">
        <v>18145</v>
      </c>
      <c r="D44" s="15">
        <v>80</v>
      </c>
      <c r="E44" s="15">
        <v>8426</v>
      </c>
      <c r="F44" s="15">
        <v>7932</v>
      </c>
      <c r="G44" s="15">
        <v>5500</v>
      </c>
      <c r="H44" s="15">
        <f t="shared" si="3"/>
        <v>40903</v>
      </c>
      <c r="J44" s="1"/>
      <c r="K44" s="1"/>
    </row>
    <row r="45" spans="1:11" ht="13.5" customHeight="1">
      <c r="A45" s="35" t="s">
        <v>37</v>
      </c>
      <c r="B45" s="15">
        <v>315</v>
      </c>
      <c r="C45" s="15">
        <v>43969</v>
      </c>
      <c r="D45" s="15">
        <v>1130</v>
      </c>
      <c r="E45" s="15">
        <v>710</v>
      </c>
      <c r="F45" s="15">
        <v>751</v>
      </c>
      <c r="G45" s="15">
        <v>745</v>
      </c>
      <c r="H45" s="15">
        <f t="shared" si="3"/>
        <v>47620</v>
      </c>
      <c r="J45" s="1"/>
      <c r="K45" s="1"/>
    </row>
    <row r="46" spans="1:11" ht="13.5" customHeight="1">
      <c r="A46" s="35" t="s">
        <v>38</v>
      </c>
      <c r="B46" s="15">
        <v>162</v>
      </c>
      <c r="C46" s="15">
        <v>20993</v>
      </c>
      <c r="D46" s="15">
        <v>679</v>
      </c>
      <c r="E46" s="15">
        <v>2838</v>
      </c>
      <c r="F46" s="15">
        <v>1210</v>
      </c>
      <c r="G46" s="15">
        <v>28</v>
      </c>
      <c r="H46" s="15">
        <f t="shared" si="3"/>
        <v>25910</v>
      </c>
      <c r="J46" s="1"/>
      <c r="K46" s="1"/>
    </row>
    <row r="47" spans="1:11" ht="13.5" customHeight="1">
      <c r="A47" s="35" t="s">
        <v>39</v>
      </c>
      <c r="B47" s="15">
        <v>610</v>
      </c>
      <c r="C47" s="15">
        <v>27986</v>
      </c>
      <c r="D47" s="15">
        <v>30</v>
      </c>
      <c r="E47" s="15">
        <v>14223</v>
      </c>
      <c r="F47" s="15">
        <v>0</v>
      </c>
      <c r="G47" s="15">
        <v>788</v>
      </c>
      <c r="H47" s="15">
        <f t="shared" si="3"/>
        <v>43637</v>
      </c>
      <c r="J47" s="1"/>
      <c r="K47" s="1"/>
    </row>
    <row r="48" spans="1:11" ht="13.5" customHeight="1">
      <c r="A48" s="35" t="s">
        <v>40</v>
      </c>
      <c r="B48" s="15">
        <v>1250</v>
      </c>
      <c r="C48" s="15">
        <v>2935</v>
      </c>
      <c r="D48" s="15">
        <v>1030</v>
      </c>
      <c r="E48" s="15">
        <v>0</v>
      </c>
      <c r="F48" s="15">
        <v>1602</v>
      </c>
      <c r="G48" s="15">
        <v>0</v>
      </c>
      <c r="H48" s="15">
        <f t="shared" si="3"/>
        <v>6817</v>
      </c>
      <c r="J48" s="1"/>
      <c r="K48" s="1"/>
    </row>
    <row r="49" spans="1:11" ht="13.5" customHeight="1">
      <c r="A49" s="35" t="s">
        <v>41</v>
      </c>
      <c r="B49" s="15">
        <v>6062</v>
      </c>
      <c r="C49" s="15">
        <v>95328</v>
      </c>
      <c r="D49" s="15">
        <v>369</v>
      </c>
      <c r="E49" s="15">
        <v>16730</v>
      </c>
      <c r="F49" s="15">
        <v>9966</v>
      </c>
      <c r="G49" s="15">
        <v>1930</v>
      </c>
      <c r="H49" s="15">
        <f t="shared" si="3"/>
        <v>130385</v>
      </c>
      <c r="J49" s="1"/>
      <c r="K49" s="1"/>
    </row>
    <row r="50" spans="1:11" ht="13.5" customHeight="1">
      <c r="A50" s="35" t="s">
        <v>42</v>
      </c>
      <c r="B50" s="15">
        <v>3001</v>
      </c>
      <c r="C50" s="15">
        <v>7578</v>
      </c>
      <c r="D50" s="15">
        <v>0</v>
      </c>
      <c r="E50" s="15">
        <v>1205</v>
      </c>
      <c r="F50" s="15">
        <v>0</v>
      </c>
      <c r="G50" s="15">
        <v>0</v>
      </c>
      <c r="H50" s="15">
        <f t="shared" si="3"/>
        <v>11784</v>
      </c>
      <c r="J50" s="1"/>
      <c r="K50" s="1"/>
    </row>
    <row r="51" spans="1:11" ht="13.5" customHeight="1">
      <c r="A51" s="35" t="s">
        <v>43</v>
      </c>
      <c r="B51" s="15">
        <v>8960</v>
      </c>
      <c r="C51" s="15">
        <v>94137</v>
      </c>
      <c r="D51" s="15">
        <v>727</v>
      </c>
      <c r="E51" s="15">
        <v>4530</v>
      </c>
      <c r="F51" s="15">
        <v>1395</v>
      </c>
      <c r="G51" s="15">
        <v>0</v>
      </c>
      <c r="H51" s="15">
        <f t="shared" si="3"/>
        <v>109749</v>
      </c>
      <c r="J51" s="1"/>
      <c r="K51" s="1"/>
    </row>
    <row r="52" spans="1:11" ht="13.5" customHeight="1">
      <c r="A52" s="37" t="s">
        <v>44</v>
      </c>
      <c r="B52" s="18">
        <v>13596</v>
      </c>
      <c r="C52" s="19">
        <v>86201</v>
      </c>
      <c r="D52" s="19">
        <v>836</v>
      </c>
      <c r="E52" s="19">
        <v>500</v>
      </c>
      <c r="F52" s="19">
        <v>0</v>
      </c>
      <c r="G52" s="19">
        <v>1258</v>
      </c>
      <c r="H52" s="19">
        <f t="shared" si="3"/>
        <v>102391</v>
      </c>
      <c r="J52" s="1"/>
      <c r="K52" s="1"/>
    </row>
    <row r="53" spans="1:11" ht="15.75">
      <c r="A53" s="38"/>
      <c r="B53" s="28"/>
      <c r="C53" s="29"/>
      <c r="D53" s="29"/>
      <c r="E53" s="29"/>
      <c r="F53" s="29"/>
      <c r="G53" s="29"/>
      <c r="H53" s="29"/>
      <c r="I53" s="1"/>
      <c r="J53" s="1"/>
      <c r="K53" s="1"/>
    </row>
    <row r="54" spans="1:11" ht="12.75">
      <c r="A54" s="39"/>
      <c r="B54" s="6"/>
      <c r="C54" s="6"/>
      <c r="D54" s="6"/>
      <c r="E54" s="6"/>
      <c r="F54" s="6"/>
      <c r="G54" s="7"/>
      <c r="H54" s="6"/>
      <c r="I54" s="1"/>
      <c r="J54" s="1"/>
      <c r="K54" s="1"/>
    </row>
    <row r="55" spans="1:11" ht="12.75">
      <c r="A55" s="39"/>
      <c r="B55" s="6"/>
      <c r="C55" s="6"/>
      <c r="D55" s="6"/>
      <c r="E55" s="6"/>
      <c r="F55" s="6"/>
      <c r="G55" s="7"/>
      <c r="H55" s="6"/>
      <c r="I55" s="1"/>
      <c r="J55" s="1"/>
      <c r="K55" s="1"/>
    </row>
    <row r="56" spans="1:11" ht="12.75">
      <c r="A56" s="39"/>
      <c r="B56" s="6"/>
      <c r="C56" s="6"/>
      <c r="D56" s="6"/>
      <c r="E56" s="6"/>
      <c r="F56" s="6"/>
      <c r="G56" s="7"/>
      <c r="H56" s="6"/>
      <c r="I56" s="1"/>
      <c r="J56" s="1"/>
      <c r="K56" s="1"/>
    </row>
    <row r="57" spans="1:11" ht="12.75">
      <c r="A57" s="39"/>
      <c r="B57" s="6"/>
      <c r="C57" s="6"/>
      <c r="D57" s="6"/>
      <c r="E57" s="6"/>
      <c r="F57" s="6"/>
      <c r="G57" s="7"/>
      <c r="H57" s="6"/>
      <c r="I57" s="1"/>
      <c r="J57" s="1"/>
      <c r="K57" s="1"/>
    </row>
    <row r="58" spans="1:11" ht="12.75">
      <c r="A58" s="39"/>
      <c r="B58" s="6"/>
      <c r="C58" s="6"/>
      <c r="D58" s="6"/>
      <c r="E58" s="6"/>
      <c r="F58" s="6"/>
      <c r="G58" s="7"/>
      <c r="H58" s="6"/>
      <c r="I58" s="1"/>
      <c r="J58" s="1"/>
      <c r="K58" s="1"/>
    </row>
    <row r="59" spans="1:11" ht="12.75">
      <c r="A59" s="39"/>
      <c r="B59" s="6"/>
      <c r="C59" s="6"/>
      <c r="D59" s="6"/>
      <c r="E59" s="6"/>
      <c r="F59" s="6"/>
      <c r="G59" s="7"/>
      <c r="H59" s="6"/>
      <c r="I59" s="1"/>
      <c r="J59" s="1"/>
      <c r="K59" s="1"/>
    </row>
    <row r="60" spans="1:11" ht="12.75">
      <c r="A60" s="39"/>
      <c r="B60" s="6"/>
      <c r="C60" s="6"/>
      <c r="D60" s="6"/>
      <c r="E60" s="6"/>
      <c r="F60" s="6"/>
      <c r="G60" s="7"/>
      <c r="H60" s="6"/>
      <c r="I60" s="1"/>
      <c r="J60" s="1"/>
      <c r="K60" s="1"/>
    </row>
    <row r="61" spans="1:11" ht="12.75">
      <c r="A61" s="39"/>
      <c r="B61" s="6"/>
      <c r="C61" s="6"/>
      <c r="D61" s="6"/>
      <c r="E61" s="6"/>
      <c r="F61" s="6"/>
      <c r="G61" s="7"/>
      <c r="H61" s="6"/>
      <c r="I61" s="1"/>
      <c r="J61" s="1"/>
      <c r="K61" s="1"/>
    </row>
    <row r="62" spans="1:11" ht="12.75">
      <c r="A62" s="39"/>
      <c r="B62" s="6"/>
      <c r="C62" s="6"/>
      <c r="D62" s="6"/>
      <c r="E62" s="6"/>
      <c r="F62" s="6"/>
      <c r="G62" s="7"/>
      <c r="H62" s="6"/>
      <c r="I62" s="1"/>
      <c r="J62" s="1"/>
      <c r="K62" s="1"/>
    </row>
    <row r="63" spans="1:11" ht="12.75">
      <c r="A63" s="39"/>
      <c r="B63" s="6"/>
      <c r="C63" s="6"/>
      <c r="D63" s="6"/>
      <c r="E63" s="6"/>
      <c r="F63" s="6"/>
      <c r="G63" s="7"/>
      <c r="H63" s="6"/>
      <c r="I63" s="1"/>
      <c r="J63" s="1"/>
      <c r="K63" s="1"/>
    </row>
    <row r="64" spans="1:11" ht="12.75">
      <c r="A64" s="39"/>
      <c r="B64" s="6"/>
      <c r="C64" s="6"/>
      <c r="D64" s="6"/>
      <c r="E64" s="6"/>
      <c r="F64" s="6"/>
      <c r="G64" s="7"/>
      <c r="H64" s="6"/>
      <c r="I64" s="1"/>
      <c r="J64" s="1"/>
      <c r="K64" s="1"/>
    </row>
    <row r="65" spans="1:11" ht="12.75">
      <c r="A65" s="39"/>
      <c r="B65" s="6"/>
      <c r="C65" s="6"/>
      <c r="D65" s="6"/>
      <c r="E65" s="6"/>
      <c r="F65" s="6"/>
      <c r="G65" s="7"/>
      <c r="H65" s="6"/>
      <c r="I65" s="1"/>
      <c r="J65" s="1"/>
      <c r="K65" s="1"/>
    </row>
    <row r="66" spans="1:11" ht="12.75">
      <c r="A66" s="39"/>
      <c r="B66" s="6"/>
      <c r="C66" s="6"/>
      <c r="D66" s="6"/>
      <c r="E66" s="6"/>
      <c r="F66" s="6"/>
      <c r="G66" s="7"/>
      <c r="H66" s="6"/>
      <c r="I66" s="1"/>
      <c r="J66" s="1"/>
      <c r="K66" s="1"/>
    </row>
    <row r="67" spans="1:11" ht="12.75">
      <c r="A67" s="39"/>
      <c r="B67" s="6"/>
      <c r="C67" s="6"/>
      <c r="D67" s="6"/>
      <c r="E67" s="6"/>
      <c r="F67" s="6"/>
      <c r="G67" s="7"/>
      <c r="H67" s="6"/>
      <c r="I67" s="1"/>
      <c r="J67" s="1"/>
      <c r="K67" s="1"/>
    </row>
    <row r="68" spans="1:11" ht="12.75">
      <c r="A68" s="39"/>
      <c r="B68" s="6"/>
      <c r="C68" s="6"/>
      <c r="D68" s="6"/>
      <c r="E68" s="6"/>
      <c r="F68" s="6"/>
      <c r="G68" s="7"/>
      <c r="H68" s="6"/>
      <c r="I68" s="1"/>
      <c r="J68" s="1"/>
      <c r="K68" s="1"/>
    </row>
    <row r="69" spans="1:11" ht="12.75">
      <c r="A69" s="39"/>
      <c r="B69" s="6"/>
      <c r="C69" s="6"/>
      <c r="D69" s="6"/>
      <c r="E69" s="6"/>
      <c r="F69" s="6"/>
      <c r="G69" s="7"/>
      <c r="H69" s="6"/>
      <c r="I69" s="1"/>
      <c r="J69" s="1"/>
      <c r="K69" s="1"/>
    </row>
    <row r="70" spans="1:11" ht="12.75">
      <c r="A70" s="39"/>
      <c r="B70" s="6"/>
      <c r="C70" s="6"/>
      <c r="D70" s="6"/>
      <c r="E70" s="6"/>
      <c r="F70" s="6"/>
      <c r="G70" s="7"/>
      <c r="H70" s="6"/>
      <c r="I70" s="1"/>
      <c r="J70" s="1"/>
      <c r="K70" s="1"/>
    </row>
    <row r="71" spans="1:11" ht="12.75">
      <c r="A71" s="39"/>
      <c r="B71" s="6"/>
      <c r="C71" s="6"/>
      <c r="D71" s="6"/>
      <c r="E71" s="6"/>
      <c r="F71" s="6"/>
      <c r="G71" s="7"/>
      <c r="H71" s="6"/>
      <c r="I71" s="1"/>
      <c r="J71" s="1"/>
      <c r="K71" s="1"/>
    </row>
    <row r="72" spans="1:11" ht="12.75">
      <c r="A72" s="39"/>
      <c r="B72" s="6"/>
      <c r="C72" s="6"/>
      <c r="D72" s="6"/>
      <c r="E72" s="6"/>
      <c r="F72" s="6"/>
      <c r="G72" s="7"/>
      <c r="H72" s="6"/>
      <c r="I72" s="1"/>
      <c r="J72" s="1"/>
      <c r="K72" s="1"/>
    </row>
    <row r="73" spans="1:11" ht="12.75">
      <c r="A73" s="39"/>
      <c r="B73" s="6"/>
      <c r="C73" s="6"/>
      <c r="D73" s="6"/>
      <c r="E73" s="6"/>
      <c r="F73" s="6"/>
      <c r="G73" s="7"/>
      <c r="H73" s="6"/>
      <c r="I73" s="1"/>
      <c r="J73" s="1"/>
      <c r="K73" s="1"/>
    </row>
    <row r="74" spans="1:11" ht="12.75">
      <c r="A74" s="39"/>
      <c r="B74" s="6"/>
      <c r="C74" s="6"/>
      <c r="D74" s="6"/>
      <c r="E74" s="6"/>
      <c r="F74" s="6"/>
      <c r="G74" s="7"/>
      <c r="H74" s="6"/>
      <c r="I74" s="1"/>
      <c r="J74" s="1"/>
      <c r="K74" s="1"/>
    </row>
    <row r="75" spans="1:11" ht="12.75">
      <c r="A75" s="39"/>
      <c r="B75" s="6"/>
      <c r="C75" s="6"/>
      <c r="D75" s="6"/>
      <c r="E75" s="6"/>
      <c r="F75" s="6"/>
      <c r="G75" s="7"/>
      <c r="H75" s="6"/>
      <c r="I75" s="1"/>
      <c r="J75" s="1"/>
      <c r="K75" s="1"/>
    </row>
    <row r="76" spans="1:11" ht="12.75">
      <c r="A76" s="39"/>
      <c r="B76" s="6"/>
      <c r="C76" s="6"/>
      <c r="D76" s="6"/>
      <c r="E76" s="6"/>
      <c r="F76" s="6"/>
      <c r="G76" s="7"/>
      <c r="H76" s="6"/>
      <c r="I76" s="1"/>
      <c r="J76" s="1"/>
      <c r="K76" s="1"/>
    </row>
    <row r="77" spans="1:11" ht="12.75">
      <c r="A77" s="39"/>
      <c r="B77" s="6"/>
      <c r="C77" s="6"/>
      <c r="D77" s="6"/>
      <c r="E77" s="6"/>
      <c r="F77" s="6"/>
      <c r="G77" s="7"/>
      <c r="H77" s="6"/>
      <c r="I77" s="1"/>
      <c r="J77" s="1"/>
      <c r="K77" s="1"/>
    </row>
    <row r="78" spans="1:11" ht="12.75">
      <c r="A78" s="39"/>
      <c r="B78" s="6"/>
      <c r="C78" s="6"/>
      <c r="D78" s="6"/>
      <c r="E78" s="6"/>
      <c r="F78" s="6"/>
      <c r="G78" s="7"/>
      <c r="H78" s="6"/>
      <c r="I78" s="1"/>
      <c r="J78" s="1"/>
      <c r="K78" s="1"/>
    </row>
    <row r="79" spans="1:11" ht="12.75">
      <c r="A79" s="39"/>
      <c r="B79" s="6"/>
      <c r="C79" s="6"/>
      <c r="D79" s="6"/>
      <c r="E79" s="6"/>
      <c r="F79" s="6"/>
      <c r="G79" s="7"/>
      <c r="H79" s="6"/>
      <c r="I79" s="1"/>
      <c r="J79" s="1"/>
      <c r="K79" s="1"/>
    </row>
    <row r="80" spans="1:11" ht="12.75">
      <c r="A80" s="39"/>
      <c r="B80" s="6"/>
      <c r="C80" s="6"/>
      <c r="D80" s="6"/>
      <c r="E80" s="6"/>
      <c r="F80" s="6"/>
      <c r="G80" s="7"/>
      <c r="H80" s="6"/>
      <c r="I80" s="1"/>
      <c r="J80" s="1"/>
      <c r="K80" s="1"/>
    </row>
    <row r="81" spans="1:11" ht="12.75">
      <c r="A81" s="39"/>
      <c r="B81" s="6"/>
      <c r="C81" s="6"/>
      <c r="D81" s="6"/>
      <c r="E81" s="6"/>
      <c r="F81" s="6"/>
      <c r="G81" s="7"/>
      <c r="H81" s="6"/>
      <c r="I81" s="1"/>
      <c r="J81" s="1"/>
      <c r="K81" s="1"/>
    </row>
    <row r="82" spans="1:11" ht="12.75">
      <c r="A82" s="39"/>
      <c r="B82" s="6"/>
      <c r="C82" s="6"/>
      <c r="D82" s="6"/>
      <c r="E82" s="6"/>
      <c r="F82" s="6"/>
      <c r="G82" s="7"/>
      <c r="H82" s="6"/>
      <c r="I82" s="1"/>
      <c r="J82" s="1"/>
      <c r="K82" s="1"/>
    </row>
    <row r="83" spans="1:11" ht="12.75">
      <c r="A83" s="39"/>
      <c r="B83" s="6"/>
      <c r="C83" s="6"/>
      <c r="D83" s="6"/>
      <c r="E83" s="6"/>
      <c r="F83" s="6"/>
      <c r="G83" s="7"/>
      <c r="H83" s="6"/>
      <c r="I83" s="1"/>
      <c r="J83" s="1"/>
      <c r="K83" s="1"/>
    </row>
    <row r="84" spans="1:11" ht="12.75">
      <c r="A84" s="39"/>
      <c r="B84" s="6"/>
      <c r="C84" s="6"/>
      <c r="D84" s="6"/>
      <c r="E84" s="6"/>
      <c r="F84" s="6"/>
      <c r="G84" s="7"/>
      <c r="H84" s="6"/>
      <c r="I84" s="1"/>
      <c r="J84" s="1"/>
      <c r="K84" s="1"/>
    </row>
    <row r="85" spans="1:11" ht="12.75">
      <c r="A85" s="39"/>
      <c r="B85" s="6"/>
      <c r="C85" s="6"/>
      <c r="D85" s="6"/>
      <c r="E85" s="6"/>
      <c r="F85" s="6"/>
      <c r="G85" s="7"/>
      <c r="H85" s="6"/>
      <c r="I85" s="1"/>
      <c r="J85" s="1"/>
      <c r="K85" s="1"/>
    </row>
  </sheetData>
  <sheetProtection/>
  <mergeCells count="3">
    <mergeCell ref="A1:H1"/>
    <mergeCell ref="A6:H6"/>
    <mergeCell ref="A8:H8"/>
  </mergeCells>
  <printOptions/>
  <pageMargins left="0.984251968503937" right="0" top="0" bottom="0.5905511811023623" header="0" footer="0"/>
  <pageSetup firstPageNumber="337" useFirstPageNumber="1" fitToHeight="1" fitToWidth="1"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2014-07-11T18:56:49Z</cp:lastPrinted>
  <dcterms:created xsi:type="dcterms:W3CDTF">2004-01-20T18:01:27Z</dcterms:created>
  <dcterms:modified xsi:type="dcterms:W3CDTF">2014-07-11T18:57:24Z</dcterms:modified>
  <cp:category/>
  <cp:version/>
  <cp:contentType/>
  <cp:contentStatus/>
</cp:coreProperties>
</file>