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640" activeTab="0"/>
  </bookViews>
  <sheets>
    <sheet name="CUAD2601" sheetId="1" r:id="rId1"/>
  </sheets>
  <definedNames>
    <definedName name="_xlnm.Print_Area" localSheetId="0">'CUAD2601'!$A$1:$L$51</definedName>
    <definedName name="DATABASE">'CUAD2601'!$A$7:$L$50</definedName>
    <definedName name="_xlnm.Print_Titles" localSheetId="0">'CUAD2601'!$A:$B</definedName>
  </definedNames>
  <calcPr fullCalcOnLoad="1"/>
</workbook>
</file>

<file path=xl/sharedStrings.xml><?xml version="1.0" encoding="utf-8"?>
<sst xmlns="http://schemas.openxmlformats.org/spreadsheetml/2006/main" count="53" uniqueCount="53">
  <si>
    <t>TOTAL</t>
  </si>
  <si>
    <t>CONTUSION</t>
  </si>
  <si>
    <t>LUXACION</t>
  </si>
  <si>
    <t>FRACTURA</t>
  </si>
  <si>
    <t>HERIDA</t>
  </si>
  <si>
    <t>ASFIXIA</t>
  </si>
  <si>
    <t>OTRAS</t>
  </si>
  <si>
    <t>TOTAL NACIONAL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</si>
  <si>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</si>
  <si>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</si>
  <si>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</si>
  <si>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</si>
  <si>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</si>
  <si>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</si>
  <si>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</si>
  <si>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</si>
  <si>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</si>
  <si>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</si>
  <si>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</si>
  <si>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</si>
  <si>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</si>
  <si>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</si>
  <si>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</si>
  <si>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</si>
  <si>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</si>
  <si>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</si>
  <si>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</si>
  <si>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</si>
  <si>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</si>
  <si>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</si>
  <si>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</si>
  <si>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</si>
  <si>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</si>
  <si>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</si>
  <si>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</si>
  <si>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</si>
  <si>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</si>
  <si>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</si>
  <si>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</si>
  <si>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</si>
  <si>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</si>
  <si>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</si>
  <si>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</si>
  <si>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DISTRITO FEDERAL</t>
  </si>
  <si>
    <t>AREA FORANEA</t>
  </si>
  <si>
    <t>DELEGACION</t>
  </si>
  <si>
    <t>INTOXICACION</t>
  </si>
  <si>
    <t>AHOGA-</t>
  </si>
  <si>
    <t>MIENTO</t>
  </si>
  <si>
    <t>QUEMA-</t>
  </si>
  <si>
    <t>DURAS</t>
  </si>
  <si>
    <t>26. 3 ATENCION OTORGADA EN ACCIDENTES SEGUN CONSECUENCIA RESULTANTE</t>
  </si>
  <si>
    <t>ANUARIO ESTADISTICO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</si>
</sst>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1" fillId="0" borderId="0" xfId="15" applyNumberFormat="1" applyFont="1" applyAlignment="1">
      <alignment horizontal="right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466725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Zeros="0" tabSelected="1" view="pageBreakPreview" zoomScale="75" zoomScaleSheetLayoutView="75" workbookViewId="0" topLeftCell="A1">
      <selection activeCell="M29" sqref="M29"/>
    </sheetView>
  </sheetViews>
  <sheetFormatPr defaultColWidth="11.421875" defaultRowHeight="12.75"/>
  <cols>
    <col min="1" max="1" width="2.7109375" style="1" customWidth="1"/>
    <col min="2" max="2" width="30.7109375" style="1" customWidth="1"/>
    <col min="3" max="6" width="12.7109375" style="8" customWidth="1"/>
    <col min="7" max="7" width="15.57421875" style="8" customWidth="1"/>
    <col min="8" max="12" width="12.7109375" style="8" customWidth="1"/>
  </cols>
  <sheetData>
    <row r="1" spans="3:12" ht="12.75">
      <c r="C1" s="13" t="s">
        <v>52</v>
      </c>
      <c r="D1" s="13"/>
      <c r="E1" s="13"/>
      <c r="F1" s="13"/>
      <c r="G1" s="13"/>
      <c r="H1" s="13"/>
      <c r="I1" s="13"/>
      <c r="J1" s="13"/>
      <c r="K1" s="13"/>
      <c r="L1" s="13"/>
    </row>
    <row r="2" ht="12.75"/>
    <row r="3" spans="3:12" ht="18">
      <c r="C3" s="14" t="s">
        <v>51</v>
      </c>
      <c r="D3" s="14"/>
      <c r="E3" s="14"/>
      <c r="F3" s="14"/>
      <c r="G3" s="14"/>
      <c r="H3" s="14"/>
      <c r="I3" s="14"/>
      <c r="J3" s="14"/>
      <c r="K3" s="14"/>
      <c r="L3" s="14"/>
    </row>
    <row r="5" spans="2:12" ht="12.75">
      <c r="B5" s="3"/>
      <c r="C5" s="7"/>
      <c r="D5" s="7"/>
      <c r="E5" s="7"/>
      <c r="F5" s="7"/>
      <c r="G5" s="7"/>
      <c r="H5" s="7"/>
      <c r="I5" s="7"/>
      <c r="J5" s="7"/>
      <c r="K5" s="7"/>
      <c r="L5" s="7"/>
    </row>
    <row r="6" spans="3:12" ht="12.75">
      <c r="C6" s="9"/>
      <c r="D6" s="9"/>
      <c r="E6" s="9"/>
      <c r="F6" s="9"/>
      <c r="G6" s="9"/>
      <c r="H6" s="9"/>
      <c r="I6" s="9"/>
      <c r="J6" s="9" t="s">
        <v>47</v>
      </c>
      <c r="K6" s="9" t="s">
        <v>49</v>
      </c>
      <c r="L6" s="9"/>
    </row>
    <row r="7" spans="2:12" ht="12.75">
      <c r="B7" s="4" t="s">
        <v>45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46</v>
      </c>
      <c r="H7" s="10" t="s">
        <v>4</v>
      </c>
      <c r="I7" s="10" t="s">
        <v>5</v>
      </c>
      <c r="J7" s="10" t="s">
        <v>48</v>
      </c>
      <c r="K7" s="10" t="s">
        <v>50</v>
      </c>
      <c r="L7" s="10" t="s">
        <v>6</v>
      </c>
    </row>
    <row r="10" spans="2:12" s="6" customFormat="1" ht="15" customHeight="1">
      <c r="B10" s="6" t="s">
        <v>7</v>
      </c>
      <c r="C10" s="6">
        <f>SUM(D10:L10)</f>
        <v>26993</v>
      </c>
      <c r="D10" s="6">
        <f>+D12+D13</f>
        <v>5264</v>
      </c>
      <c r="E10" s="6">
        <f>+E12+E13</f>
        <v>1813</v>
      </c>
      <c r="F10" s="6">
        <f>+F12+F13</f>
        <v>15538</v>
      </c>
      <c r="G10" s="6">
        <f>+G12+G13</f>
        <v>429</v>
      </c>
      <c r="H10" s="6">
        <f>+H12+H13</f>
        <v>1029</v>
      </c>
      <c r="I10" s="6">
        <f>+I12+I13</f>
        <v>32</v>
      </c>
      <c r="J10" s="6">
        <f>+J12+J13</f>
        <v>8</v>
      </c>
      <c r="K10" s="6">
        <f>+K12+K13</f>
        <v>429</v>
      </c>
      <c r="L10" s="6">
        <f>+L12+L13</f>
        <v>2451</v>
      </c>
    </row>
    <row r="11" ht="15" customHeight="1">
      <c r="C11" s="11"/>
    </row>
    <row r="12" spans="1:12" s="5" customFormat="1" ht="15" customHeight="1">
      <c r="A12" s="2"/>
      <c r="B12" s="2" t="s">
        <v>43</v>
      </c>
      <c r="C12" s="6">
        <f aca="true" t="shared" si="0" ref="C12:C50">SUM(D12:L12)</f>
        <v>5549</v>
      </c>
      <c r="D12" s="6">
        <f aca="true" t="shared" si="1" ref="D12:L12">SUM(D15:D18)</f>
        <v>868</v>
      </c>
      <c r="E12" s="6">
        <f t="shared" si="1"/>
        <v>242</v>
      </c>
      <c r="F12" s="6">
        <f t="shared" si="1"/>
        <v>3505</v>
      </c>
      <c r="G12" s="6">
        <f t="shared" si="1"/>
        <v>53</v>
      </c>
      <c r="H12" s="6">
        <f t="shared" si="1"/>
        <v>163</v>
      </c>
      <c r="I12" s="6">
        <f t="shared" si="1"/>
        <v>6</v>
      </c>
      <c r="J12" s="6">
        <f t="shared" si="1"/>
        <v>3</v>
      </c>
      <c r="K12" s="6">
        <f t="shared" si="1"/>
        <v>98</v>
      </c>
      <c r="L12" s="6">
        <f t="shared" si="1"/>
        <v>611</v>
      </c>
    </row>
    <row r="13" spans="1:12" s="5" customFormat="1" ht="15" customHeight="1">
      <c r="A13" s="2"/>
      <c r="B13" s="2" t="s">
        <v>44</v>
      </c>
      <c r="C13" s="6">
        <f>SUM(D13:L13)</f>
        <v>21444</v>
      </c>
      <c r="D13" s="6">
        <f>SUM(D20:D50)</f>
        <v>4396</v>
      </c>
      <c r="E13" s="6">
        <f>SUM(E20:E50)</f>
        <v>1571</v>
      </c>
      <c r="F13" s="6">
        <f>SUM(F20:F50)</f>
        <v>12033</v>
      </c>
      <c r="G13" s="6">
        <f>SUM(G20:G50)</f>
        <v>376</v>
      </c>
      <c r="H13" s="6">
        <f>SUM(H20:H50)</f>
        <v>866</v>
      </c>
      <c r="I13" s="6">
        <f>SUM(I20:I50)</f>
        <v>26</v>
      </c>
      <c r="J13" s="6">
        <f>SUM(J20:J50)</f>
        <v>5</v>
      </c>
      <c r="K13" s="6">
        <f>SUM(K20:K50)</f>
        <v>331</v>
      </c>
      <c r="L13" s="6">
        <f>SUM(L20:L50)</f>
        <v>1840</v>
      </c>
    </row>
    <row r="14" spans="1:12" s="5" customFormat="1" ht="15" customHeight="1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5.75" customHeight="1">
      <c r="B15" s="1" t="s">
        <v>8</v>
      </c>
      <c r="C15" s="8">
        <f t="shared" si="0"/>
        <v>1398</v>
      </c>
      <c r="D15" s="1">
        <v>205</v>
      </c>
      <c r="E15" s="1">
        <v>64</v>
      </c>
      <c r="F15" s="1">
        <v>769</v>
      </c>
      <c r="G15" s="1">
        <v>11</v>
      </c>
      <c r="H15" s="1">
        <v>23</v>
      </c>
      <c r="I15" s="1">
        <v>0</v>
      </c>
      <c r="J15" s="1">
        <v>0</v>
      </c>
      <c r="K15" s="1">
        <v>11</v>
      </c>
      <c r="L15" s="1">
        <v>315</v>
      </c>
    </row>
    <row r="16" spans="2:12" ht="15" customHeight="1">
      <c r="B16" s="1" t="s">
        <v>9</v>
      </c>
      <c r="C16" s="8">
        <f t="shared" si="0"/>
        <v>1709</v>
      </c>
      <c r="D16" s="1">
        <v>273</v>
      </c>
      <c r="E16" s="1">
        <v>56</v>
      </c>
      <c r="F16" s="1">
        <v>1157</v>
      </c>
      <c r="G16" s="1">
        <v>19</v>
      </c>
      <c r="H16" s="1">
        <v>61</v>
      </c>
      <c r="I16" s="1">
        <v>3</v>
      </c>
      <c r="J16" s="1">
        <v>2</v>
      </c>
      <c r="K16" s="1">
        <v>26</v>
      </c>
      <c r="L16" s="1">
        <v>112</v>
      </c>
    </row>
    <row r="17" spans="2:12" ht="15" customHeight="1">
      <c r="B17" s="1" t="s">
        <v>10</v>
      </c>
      <c r="C17" s="8">
        <f t="shared" si="0"/>
        <v>1573</v>
      </c>
      <c r="D17" s="1">
        <v>219</v>
      </c>
      <c r="E17" s="1">
        <v>70</v>
      </c>
      <c r="F17" s="1">
        <v>1095</v>
      </c>
      <c r="G17" s="1">
        <v>17</v>
      </c>
      <c r="H17" s="1">
        <v>44</v>
      </c>
      <c r="I17" s="1">
        <v>1</v>
      </c>
      <c r="J17" s="1">
        <v>1</v>
      </c>
      <c r="K17" s="1">
        <v>41</v>
      </c>
      <c r="L17" s="1">
        <v>85</v>
      </c>
    </row>
    <row r="18" spans="2:12" ht="15" customHeight="1">
      <c r="B18" s="1" t="s">
        <v>11</v>
      </c>
      <c r="C18" s="8">
        <f t="shared" si="0"/>
        <v>869</v>
      </c>
      <c r="D18" s="1">
        <v>171</v>
      </c>
      <c r="E18" s="1">
        <v>52</v>
      </c>
      <c r="F18" s="1">
        <v>484</v>
      </c>
      <c r="G18" s="1">
        <v>6</v>
      </c>
      <c r="H18" s="1">
        <v>35</v>
      </c>
      <c r="I18" s="1">
        <v>2</v>
      </c>
      <c r="J18" s="1">
        <v>0</v>
      </c>
      <c r="K18" s="1">
        <v>20</v>
      </c>
      <c r="L18" s="1">
        <v>99</v>
      </c>
    </row>
    <row r="19" spans="3:12" ht="15" customHeight="1">
      <c r="C19" s="11"/>
      <c r="D19" s="1"/>
      <c r="E19" s="1"/>
      <c r="F19" s="1"/>
      <c r="G19" s="1"/>
      <c r="H19" s="1"/>
      <c r="I19" s="1"/>
      <c r="J19" s="1"/>
      <c r="K19" s="1"/>
      <c r="L19" s="1"/>
    </row>
    <row r="20" spans="2:12" ht="15" customHeight="1">
      <c r="B20" s="1" t="s">
        <v>12</v>
      </c>
      <c r="C20" s="8">
        <f t="shared" si="0"/>
        <v>355</v>
      </c>
      <c r="D20" s="1">
        <v>85</v>
      </c>
      <c r="E20" s="1">
        <v>18</v>
      </c>
      <c r="F20" s="1">
        <v>199</v>
      </c>
      <c r="G20" s="1">
        <v>3</v>
      </c>
      <c r="H20" s="1">
        <v>8</v>
      </c>
      <c r="I20" s="1">
        <v>0</v>
      </c>
      <c r="J20" s="1">
        <v>0</v>
      </c>
      <c r="K20" s="1">
        <v>7</v>
      </c>
      <c r="L20" s="1">
        <v>35</v>
      </c>
    </row>
    <row r="21" spans="2:12" ht="15" customHeight="1">
      <c r="B21" s="1" t="s">
        <v>13</v>
      </c>
      <c r="C21" s="8">
        <f t="shared" si="0"/>
        <v>302</v>
      </c>
      <c r="D21" s="1">
        <v>65</v>
      </c>
      <c r="E21" s="1">
        <v>35</v>
      </c>
      <c r="F21" s="1">
        <v>163</v>
      </c>
      <c r="G21" s="1">
        <v>1</v>
      </c>
      <c r="H21" s="1">
        <v>10</v>
      </c>
      <c r="I21" s="1">
        <v>0</v>
      </c>
      <c r="J21" s="1">
        <v>0</v>
      </c>
      <c r="K21" s="1">
        <v>3</v>
      </c>
      <c r="L21" s="1">
        <v>25</v>
      </c>
    </row>
    <row r="22" spans="2:12" ht="15" customHeight="1">
      <c r="B22" s="1" t="s">
        <v>14</v>
      </c>
      <c r="C22" s="8">
        <f t="shared" si="0"/>
        <v>324</v>
      </c>
      <c r="D22" s="1">
        <v>40</v>
      </c>
      <c r="E22" s="1">
        <v>13</v>
      </c>
      <c r="F22" s="1">
        <v>203</v>
      </c>
      <c r="G22" s="1">
        <v>9</v>
      </c>
      <c r="H22" s="1">
        <v>3</v>
      </c>
      <c r="I22" s="1">
        <v>1</v>
      </c>
      <c r="J22" s="1">
        <v>1</v>
      </c>
      <c r="K22" s="1">
        <v>3</v>
      </c>
      <c r="L22" s="1">
        <v>51</v>
      </c>
    </row>
    <row r="23" spans="2:12" ht="15" customHeight="1">
      <c r="B23" s="1" t="s">
        <v>15</v>
      </c>
      <c r="C23" s="8">
        <f t="shared" si="0"/>
        <v>250</v>
      </c>
      <c r="D23" s="1">
        <v>46</v>
      </c>
      <c r="E23" s="1">
        <v>18</v>
      </c>
      <c r="F23" s="1">
        <v>150</v>
      </c>
      <c r="G23" s="1">
        <v>2</v>
      </c>
      <c r="H23" s="1">
        <v>15</v>
      </c>
      <c r="I23" s="1">
        <v>0</v>
      </c>
      <c r="J23" s="1">
        <v>0</v>
      </c>
      <c r="K23" s="1">
        <v>3</v>
      </c>
      <c r="L23" s="1">
        <v>16</v>
      </c>
    </row>
    <row r="24" spans="2:12" ht="15" customHeight="1">
      <c r="B24" s="1" t="s">
        <v>16</v>
      </c>
      <c r="C24" s="8">
        <f t="shared" si="0"/>
        <v>869</v>
      </c>
      <c r="D24" s="1">
        <v>213</v>
      </c>
      <c r="E24" s="1">
        <v>92</v>
      </c>
      <c r="F24" s="1">
        <v>440</v>
      </c>
      <c r="G24" s="1">
        <v>13</v>
      </c>
      <c r="H24" s="1">
        <v>36</v>
      </c>
      <c r="I24" s="1">
        <v>1</v>
      </c>
      <c r="J24" s="1">
        <v>0</v>
      </c>
      <c r="K24" s="1">
        <v>18</v>
      </c>
      <c r="L24" s="1">
        <v>56</v>
      </c>
    </row>
    <row r="25" spans="2:12" ht="15" customHeight="1">
      <c r="B25" s="1" t="s">
        <v>17</v>
      </c>
      <c r="C25" s="8">
        <f t="shared" si="0"/>
        <v>303</v>
      </c>
      <c r="D25" s="1">
        <v>78</v>
      </c>
      <c r="E25" s="1">
        <v>27</v>
      </c>
      <c r="F25" s="1">
        <v>169</v>
      </c>
      <c r="G25" s="1">
        <v>3</v>
      </c>
      <c r="H25" s="1">
        <v>11</v>
      </c>
      <c r="I25" s="1">
        <v>0</v>
      </c>
      <c r="J25" s="1">
        <v>0</v>
      </c>
      <c r="K25" s="1">
        <v>2</v>
      </c>
      <c r="L25" s="1">
        <v>13</v>
      </c>
    </row>
    <row r="26" spans="2:12" ht="15" customHeight="1">
      <c r="B26" s="1" t="s">
        <v>18</v>
      </c>
      <c r="C26" s="8">
        <f t="shared" si="0"/>
        <v>536</v>
      </c>
      <c r="D26" s="1">
        <v>158</v>
      </c>
      <c r="E26" s="1">
        <v>50</v>
      </c>
      <c r="F26" s="1">
        <v>269</v>
      </c>
      <c r="G26" s="1">
        <v>7</v>
      </c>
      <c r="H26" s="1">
        <v>20</v>
      </c>
      <c r="I26" s="1">
        <v>1</v>
      </c>
      <c r="J26" s="1">
        <v>0</v>
      </c>
      <c r="K26" s="1">
        <v>7</v>
      </c>
      <c r="L26" s="1">
        <v>24</v>
      </c>
    </row>
    <row r="27" spans="2:12" ht="15" customHeight="1">
      <c r="B27" s="1" t="s">
        <v>19</v>
      </c>
      <c r="C27" s="8">
        <f t="shared" si="0"/>
        <v>1025</v>
      </c>
      <c r="D27" s="1">
        <v>238</v>
      </c>
      <c r="E27" s="1">
        <v>91</v>
      </c>
      <c r="F27" s="1">
        <v>524</v>
      </c>
      <c r="G27" s="1">
        <v>16</v>
      </c>
      <c r="H27" s="1">
        <v>31</v>
      </c>
      <c r="I27" s="1">
        <v>4</v>
      </c>
      <c r="J27" s="1">
        <v>0</v>
      </c>
      <c r="K27" s="1">
        <v>8</v>
      </c>
      <c r="L27" s="1">
        <v>113</v>
      </c>
    </row>
    <row r="28" spans="2:12" ht="15" customHeight="1">
      <c r="B28" s="1" t="s">
        <v>20</v>
      </c>
      <c r="C28" s="8">
        <f t="shared" si="0"/>
        <v>887</v>
      </c>
      <c r="D28" s="1">
        <v>130</v>
      </c>
      <c r="E28" s="1">
        <v>51</v>
      </c>
      <c r="F28" s="1">
        <v>530</v>
      </c>
      <c r="G28" s="1">
        <v>15</v>
      </c>
      <c r="H28" s="1">
        <v>35</v>
      </c>
      <c r="I28" s="1">
        <v>0</v>
      </c>
      <c r="J28" s="1">
        <v>0</v>
      </c>
      <c r="K28" s="1">
        <v>8</v>
      </c>
      <c r="L28" s="1">
        <v>118</v>
      </c>
    </row>
    <row r="29" spans="2:12" ht="15" customHeight="1">
      <c r="B29" s="1" t="s">
        <v>21</v>
      </c>
      <c r="C29" s="8">
        <f t="shared" si="0"/>
        <v>1136</v>
      </c>
      <c r="D29" s="1">
        <v>254</v>
      </c>
      <c r="E29" s="1">
        <v>96</v>
      </c>
      <c r="F29" s="1">
        <v>645</v>
      </c>
      <c r="G29" s="1">
        <v>15</v>
      </c>
      <c r="H29" s="1">
        <v>44</v>
      </c>
      <c r="I29" s="1">
        <v>2</v>
      </c>
      <c r="J29" s="1">
        <v>0</v>
      </c>
      <c r="K29" s="1">
        <v>16</v>
      </c>
      <c r="L29" s="1">
        <v>64</v>
      </c>
    </row>
    <row r="30" spans="2:12" ht="15" customHeight="1">
      <c r="B30" s="1" t="s">
        <v>22</v>
      </c>
      <c r="C30" s="8">
        <f t="shared" si="0"/>
        <v>1073</v>
      </c>
      <c r="D30" s="1">
        <v>187</v>
      </c>
      <c r="E30" s="1">
        <v>52</v>
      </c>
      <c r="F30" s="1">
        <v>682</v>
      </c>
      <c r="G30" s="1">
        <v>9</v>
      </c>
      <c r="H30" s="1">
        <v>57</v>
      </c>
      <c r="I30" s="1">
        <v>0</v>
      </c>
      <c r="J30" s="1">
        <v>1</v>
      </c>
      <c r="K30" s="1">
        <v>19</v>
      </c>
      <c r="L30" s="1">
        <v>66</v>
      </c>
    </row>
    <row r="31" spans="2:12" ht="15" customHeight="1">
      <c r="B31" s="1" t="s">
        <v>23</v>
      </c>
      <c r="C31" s="8">
        <f t="shared" si="0"/>
        <v>511</v>
      </c>
      <c r="D31" s="1">
        <v>93</v>
      </c>
      <c r="E31" s="1">
        <v>94</v>
      </c>
      <c r="F31" s="1">
        <v>283</v>
      </c>
      <c r="G31" s="1">
        <v>9</v>
      </c>
      <c r="H31" s="1">
        <v>16</v>
      </c>
      <c r="I31" s="1">
        <v>1</v>
      </c>
      <c r="J31" s="1">
        <v>0</v>
      </c>
      <c r="K31" s="1">
        <v>4</v>
      </c>
      <c r="L31" s="1">
        <v>11</v>
      </c>
    </row>
    <row r="32" spans="2:12" ht="15" customHeight="1">
      <c r="B32" s="1" t="s">
        <v>24</v>
      </c>
      <c r="C32" s="8">
        <f t="shared" si="0"/>
        <v>932</v>
      </c>
      <c r="D32" s="1">
        <v>275</v>
      </c>
      <c r="E32" s="1">
        <v>67</v>
      </c>
      <c r="F32" s="1">
        <v>322</v>
      </c>
      <c r="G32" s="1">
        <v>87</v>
      </c>
      <c r="H32" s="1">
        <v>67</v>
      </c>
      <c r="I32" s="1">
        <v>0</v>
      </c>
      <c r="J32" s="1">
        <v>0</v>
      </c>
      <c r="K32" s="1">
        <v>16</v>
      </c>
      <c r="L32" s="1">
        <v>98</v>
      </c>
    </row>
    <row r="33" spans="2:12" ht="15" customHeight="1">
      <c r="B33" s="1" t="s">
        <v>25</v>
      </c>
      <c r="C33" s="8">
        <f t="shared" si="0"/>
        <v>797</v>
      </c>
      <c r="D33" s="1">
        <v>148</v>
      </c>
      <c r="E33" s="1">
        <v>57</v>
      </c>
      <c r="F33" s="1">
        <v>471</v>
      </c>
      <c r="G33" s="1">
        <v>11</v>
      </c>
      <c r="H33" s="1">
        <v>26</v>
      </c>
      <c r="I33" s="1">
        <v>1</v>
      </c>
      <c r="J33" s="1">
        <v>0</v>
      </c>
      <c r="K33" s="1">
        <v>15</v>
      </c>
      <c r="L33" s="1">
        <v>68</v>
      </c>
    </row>
    <row r="34" spans="2:12" ht="15" customHeight="1">
      <c r="B34" s="1" t="s">
        <v>26</v>
      </c>
      <c r="C34" s="8">
        <f t="shared" si="0"/>
        <v>1337</v>
      </c>
      <c r="D34" s="1">
        <v>305</v>
      </c>
      <c r="E34" s="1">
        <v>91</v>
      </c>
      <c r="F34" s="1">
        <v>785</v>
      </c>
      <c r="G34" s="1">
        <v>21</v>
      </c>
      <c r="H34" s="1">
        <v>36</v>
      </c>
      <c r="I34" s="1">
        <v>0</v>
      </c>
      <c r="J34" s="1">
        <v>1</v>
      </c>
      <c r="K34" s="1">
        <v>24</v>
      </c>
      <c r="L34" s="1">
        <v>74</v>
      </c>
    </row>
    <row r="35" spans="2:12" ht="15" customHeight="1">
      <c r="B35" s="1" t="s">
        <v>27</v>
      </c>
      <c r="C35" s="8">
        <f t="shared" si="0"/>
        <v>876</v>
      </c>
      <c r="D35" s="1">
        <v>141</v>
      </c>
      <c r="E35" s="1">
        <v>69</v>
      </c>
      <c r="F35" s="1">
        <v>563</v>
      </c>
      <c r="G35" s="1">
        <v>3</v>
      </c>
      <c r="H35" s="1">
        <v>49</v>
      </c>
      <c r="I35" s="1">
        <v>1</v>
      </c>
      <c r="J35" s="1">
        <v>0</v>
      </c>
      <c r="K35" s="1">
        <v>17</v>
      </c>
      <c r="L35" s="1">
        <v>33</v>
      </c>
    </row>
    <row r="36" spans="2:12" ht="15" customHeight="1">
      <c r="B36" s="1" t="s">
        <v>28</v>
      </c>
      <c r="C36" s="8">
        <f t="shared" si="0"/>
        <v>526</v>
      </c>
      <c r="D36" s="1">
        <v>53</v>
      </c>
      <c r="E36" s="1">
        <v>35</v>
      </c>
      <c r="F36" s="1">
        <v>321</v>
      </c>
      <c r="G36" s="1">
        <v>7</v>
      </c>
      <c r="H36" s="1">
        <v>24</v>
      </c>
      <c r="I36" s="1">
        <v>0</v>
      </c>
      <c r="J36" s="1">
        <v>0</v>
      </c>
      <c r="K36" s="1">
        <v>4</v>
      </c>
      <c r="L36" s="1">
        <v>82</v>
      </c>
    </row>
    <row r="37" spans="2:12" ht="15" customHeight="1">
      <c r="B37" s="1" t="s">
        <v>29</v>
      </c>
      <c r="C37" s="8">
        <f t="shared" si="0"/>
        <v>603</v>
      </c>
      <c r="D37" s="1">
        <v>59</v>
      </c>
      <c r="E37" s="1">
        <v>50</v>
      </c>
      <c r="F37" s="1">
        <v>343</v>
      </c>
      <c r="G37" s="1">
        <v>16</v>
      </c>
      <c r="H37" s="1">
        <v>14</v>
      </c>
      <c r="I37" s="1">
        <v>2</v>
      </c>
      <c r="J37" s="1">
        <v>0</v>
      </c>
      <c r="K37" s="1">
        <v>10</v>
      </c>
      <c r="L37" s="1">
        <v>109</v>
      </c>
    </row>
    <row r="38" spans="2:12" ht="15" customHeight="1">
      <c r="B38" s="1" t="s">
        <v>30</v>
      </c>
      <c r="C38" s="8">
        <f t="shared" si="0"/>
        <v>987</v>
      </c>
      <c r="D38" s="1">
        <v>221</v>
      </c>
      <c r="E38" s="1">
        <v>42</v>
      </c>
      <c r="F38" s="1">
        <v>550</v>
      </c>
      <c r="G38" s="1">
        <v>21</v>
      </c>
      <c r="H38" s="1">
        <v>36</v>
      </c>
      <c r="I38" s="1">
        <v>0</v>
      </c>
      <c r="J38" s="1">
        <v>1</v>
      </c>
      <c r="K38" s="1">
        <v>14</v>
      </c>
      <c r="L38" s="1">
        <v>102</v>
      </c>
    </row>
    <row r="39" spans="2:12" ht="15" customHeight="1">
      <c r="B39" s="1" t="s">
        <v>31</v>
      </c>
      <c r="C39" s="8">
        <f t="shared" si="0"/>
        <v>892</v>
      </c>
      <c r="D39" s="1">
        <v>231</v>
      </c>
      <c r="E39" s="1">
        <v>65</v>
      </c>
      <c r="F39" s="1">
        <v>425</v>
      </c>
      <c r="G39" s="1">
        <v>18</v>
      </c>
      <c r="H39" s="1">
        <v>21</v>
      </c>
      <c r="I39" s="1">
        <v>2</v>
      </c>
      <c r="J39" s="1">
        <v>0</v>
      </c>
      <c r="K39" s="1">
        <v>12</v>
      </c>
      <c r="L39" s="1">
        <v>118</v>
      </c>
    </row>
    <row r="40" spans="2:12" ht="15" customHeight="1">
      <c r="B40" s="1" t="s">
        <v>32</v>
      </c>
      <c r="C40" s="8">
        <f t="shared" si="0"/>
        <v>362</v>
      </c>
      <c r="D40" s="1">
        <v>34</v>
      </c>
      <c r="E40" s="1">
        <v>22</v>
      </c>
      <c r="F40" s="1">
        <v>261</v>
      </c>
      <c r="G40" s="1">
        <v>2</v>
      </c>
      <c r="H40" s="1">
        <v>8</v>
      </c>
      <c r="I40" s="1">
        <v>1</v>
      </c>
      <c r="J40" s="1">
        <v>0</v>
      </c>
      <c r="K40" s="1">
        <v>4</v>
      </c>
      <c r="L40" s="1">
        <v>30</v>
      </c>
    </row>
    <row r="41" spans="2:12" ht="15" customHeight="1">
      <c r="B41" s="1" t="s">
        <v>33</v>
      </c>
      <c r="C41" s="8">
        <f t="shared" si="0"/>
        <v>328</v>
      </c>
      <c r="D41" s="1">
        <v>65</v>
      </c>
      <c r="E41" s="1">
        <v>22</v>
      </c>
      <c r="F41" s="1">
        <v>176</v>
      </c>
      <c r="G41" s="1">
        <v>5</v>
      </c>
      <c r="H41" s="1">
        <v>27</v>
      </c>
      <c r="I41" s="1">
        <v>0</v>
      </c>
      <c r="J41" s="1">
        <v>0</v>
      </c>
      <c r="K41" s="1">
        <v>4</v>
      </c>
      <c r="L41" s="1">
        <v>29</v>
      </c>
    </row>
    <row r="42" spans="2:12" ht="15" customHeight="1">
      <c r="B42" s="1" t="s">
        <v>34</v>
      </c>
      <c r="C42" s="8">
        <f t="shared" si="0"/>
        <v>767</v>
      </c>
      <c r="D42" s="1">
        <v>167</v>
      </c>
      <c r="E42" s="1">
        <v>50</v>
      </c>
      <c r="F42" s="1">
        <v>418</v>
      </c>
      <c r="G42" s="1">
        <v>9</v>
      </c>
      <c r="H42" s="1">
        <v>28</v>
      </c>
      <c r="I42" s="1">
        <v>2</v>
      </c>
      <c r="J42" s="1">
        <v>0</v>
      </c>
      <c r="K42" s="1">
        <v>9</v>
      </c>
      <c r="L42" s="1">
        <v>84</v>
      </c>
    </row>
    <row r="43" spans="2:12" ht="15" customHeight="1">
      <c r="B43" s="1" t="s">
        <v>35</v>
      </c>
      <c r="C43" s="8">
        <f t="shared" si="0"/>
        <v>1084</v>
      </c>
      <c r="D43" s="1">
        <v>164</v>
      </c>
      <c r="E43" s="1">
        <v>71</v>
      </c>
      <c r="F43" s="1">
        <v>692</v>
      </c>
      <c r="G43" s="1">
        <v>16</v>
      </c>
      <c r="H43" s="1">
        <v>55</v>
      </c>
      <c r="I43" s="1">
        <v>3</v>
      </c>
      <c r="J43" s="1">
        <v>0</v>
      </c>
      <c r="K43" s="1">
        <v>24</v>
      </c>
      <c r="L43" s="1">
        <v>59</v>
      </c>
    </row>
    <row r="44" spans="2:12" ht="15" customHeight="1">
      <c r="B44" s="1" t="s">
        <v>36</v>
      </c>
      <c r="C44" s="8">
        <f t="shared" si="0"/>
        <v>558</v>
      </c>
      <c r="D44" s="1">
        <v>93</v>
      </c>
      <c r="E44" s="1">
        <v>31</v>
      </c>
      <c r="F44" s="1">
        <v>349</v>
      </c>
      <c r="G44" s="1">
        <v>7</v>
      </c>
      <c r="H44" s="1">
        <v>9</v>
      </c>
      <c r="I44" s="1">
        <v>1</v>
      </c>
      <c r="J44" s="1">
        <v>0</v>
      </c>
      <c r="K44" s="1">
        <v>15</v>
      </c>
      <c r="L44" s="1">
        <v>53</v>
      </c>
    </row>
    <row r="45" spans="2:12" ht="15" customHeight="1">
      <c r="B45" s="1" t="s">
        <v>37</v>
      </c>
      <c r="C45" s="8">
        <f t="shared" si="0"/>
        <v>234</v>
      </c>
      <c r="D45" s="1">
        <v>56</v>
      </c>
      <c r="E45" s="1">
        <v>10</v>
      </c>
      <c r="F45" s="1">
        <v>121</v>
      </c>
      <c r="G45" s="1">
        <v>1</v>
      </c>
      <c r="H45" s="1">
        <v>18</v>
      </c>
      <c r="I45" s="1">
        <v>0</v>
      </c>
      <c r="J45" s="1">
        <v>0</v>
      </c>
      <c r="K45" s="1">
        <v>5</v>
      </c>
      <c r="L45" s="1">
        <v>23</v>
      </c>
    </row>
    <row r="46" spans="2:12" ht="15" customHeight="1">
      <c r="B46" s="1" t="s">
        <v>38</v>
      </c>
      <c r="C46" s="8">
        <f t="shared" si="0"/>
        <v>1309</v>
      </c>
      <c r="D46" s="1">
        <v>328</v>
      </c>
      <c r="E46" s="1">
        <v>114</v>
      </c>
      <c r="F46" s="1">
        <v>674</v>
      </c>
      <c r="G46" s="1">
        <v>24</v>
      </c>
      <c r="H46" s="1">
        <v>69</v>
      </c>
      <c r="I46" s="1">
        <v>2</v>
      </c>
      <c r="J46" s="1">
        <v>0</v>
      </c>
      <c r="K46" s="1">
        <v>26</v>
      </c>
      <c r="L46" s="1">
        <v>72</v>
      </c>
    </row>
    <row r="47" spans="2:12" ht="15" customHeight="1">
      <c r="B47" s="1" t="s">
        <v>39</v>
      </c>
      <c r="C47" s="8">
        <f t="shared" si="0"/>
        <v>281</v>
      </c>
      <c r="D47" s="1">
        <v>67</v>
      </c>
      <c r="E47" s="1">
        <v>14</v>
      </c>
      <c r="F47" s="1">
        <v>146</v>
      </c>
      <c r="G47" s="1">
        <v>10</v>
      </c>
      <c r="H47" s="1">
        <v>11</v>
      </c>
      <c r="I47" s="1">
        <v>0</v>
      </c>
      <c r="J47" s="1">
        <v>0</v>
      </c>
      <c r="K47" s="1">
        <v>4</v>
      </c>
      <c r="L47" s="1">
        <v>29</v>
      </c>
    </row>
    <row r="48" spans="2:12" ht="15" customHeight="1">
      <c r="B48" s="1" t="s">
        <v>40</v>
      </c>
      <c r="C48" s="8">
        <f t="shared" si="0"/>
        <v>1172</v>
      </c>
      <c r="D48" s="1">
        <v>251</v>
      </c>
      <c r="E48" s="1">
        <v>59</v>
      </c>
      <c r="F48" s="1">
        <v>684</v>
      </c>
      <c r="G48" s="1">
        <v>10</v>
      </c>
      <c r="H48" s="1">
        <v>49</v>
      </c>
      <c r="I48" s="1">
        <v>1</v>
      </c>
      <c r="J48" s="1">
        <v>1</v>
      </c>
      <c r="K48" s="1">
        <v>23</v>
      </c>
      <c r="L48" s="1">
        <v>94</v>
      </c>
    </row>
    <row r="49" spans="2:12" ht="15" customHeight="1">
      <c r="B49" s="1" t="s">
        <v>41</v>
      </c>
      <c r="C49" s="8">
        <f t="shared" si="0"/>
        <v>369</v>
      </c>
      <c r="D49" s="1">
        <v>48</v>
      </c>
      <c r="E49" s="1">
        <v>20</v>
      </c>
      <c r="F49" s="1">
        <v>215</v>
      </c>
      <c r="G49" s="1">
        <v>5</v>
      </c>
      <c r="H49" s="1">
        <v>19</v>
      </c>
      <c r="I49" s="1">
        <v>0</v>
      </c>
      <c r="J49" s="1">
        <v>0</v>
      </c>
      <c r="K49" s="1">
        <v>5</v>
      </c>
      <c r="L49" s="1">
        <v>57</v>
      </c>
    </row>
    <row r="50" spans="2:12" ht="15" customHeight="1">
      <c r="B50" s="1" t="s">
        <v>42</v>
      </c>
      <c r="C50" s="8">
        <f t="shared" si="0"/>
        <v>459</v>
      </c>
      <c r="D50" s="1">
        <v>103</v>
      </c>
      <c r="E50" s="1">
        <v>45</v>
      </c>
      <c r="F50" s="1">
        <v>260</v>
      </c>
      <c r="G50" s="1">
        <v>1</v>
      </c>
      <c r="H50" s="1">
        <v>14</v>
      </c>
      <c r="I50" s="1">
        <v>0</v>
      </c>
      <c r="J50" s="1">
        <v>0</v>
      </c>
      <c r="K50" s="1">
        <v>2</v>
      </c>
      <c r="L50" s="1">
        <v>34</v>
      </c>
    </row>
    <row r="51" spans="2:12" ht="12.75"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mergeCells count="2">
    <mergeCell ref="C1:L1"/>
    <mergeCell ref="C3:L3"/>
  </mergeCells>
  <printOptions/>
  <pageMargins left="0.984251968503937" right="0" top="0" bottom="0.5905511811023623" header="0" footer="0"/>
  <pageSetup firstPageNumber="1355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</cp:lastModifiedBy>
  <cp:lastPrinted>2012-07-23T15:31:56Z</cp:lastPrinted>
  <dcterms:created xsi:type="dcterms:W3CDTF">2009-08-05T20:21:58Z</dcterms:created>
  <dcterms:modified xsi:type="dcterms:W3CDTF">2012-07-23T15:31:58Z</dcterms:modified>
  <cp:category/>
  <cp:version/>
  <cp:contentType/>
  <cp:contentStatus/>
</cp:coreProperties>
</file>