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'CUAD2601'!$A$1:$I$51</definedName>
    <definedName name="DATABASE">'CUAD2601'!$A$7:$I$50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<sst xmlns="http://schemas.openxmlformats.org/spreadsheetml/2006/main" count="49" uniqueCount="49">
  <si>
    <t>TOTAL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</si>
  <si>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</si>
  <si>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</si>
  <si>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</si>
  <si>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</si>
  <si>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</si>
  <si>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</si>
  <si>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</si>
  <si>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</si>
  <si>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</si>
  <si>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</si>
  <si>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</si>
  <si>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</si>
  <si>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</si>
  <si>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</si>
  <si>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</si>
  <si>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</si>
  <si>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</si>
  <si>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</si>
  <si>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</si>
  <si>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</si>
  <si>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</si>
  <si>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</si>
  <si>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</si>
  <si>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</si>
  <si>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</si>
  <si>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</si>
  <si>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</si>
  <si>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</si>
  <si>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</si>
  <si>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</si>
  <si>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</si>
  <si>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</si>
  <si>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</si>
  <si>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</si>
  <si>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</si>
  <si>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</si>
  <si>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</si>
  <si>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</si>
  <si>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DELEGACION</t>
  </si>
  <si>
    <t>EDAD EN AÑOS</t>
  </si>
  <si>
    <t>MENOR A 5</t>
  </si>
  <si>
    <t>5 A 14</t>
  </si>
  <si>
    <t>15 A 24</t>
  </si>
  <si>
    <t>25 A 49</t>
  </si>
  <si>
    <t>50 A 64</t>
  </si>
  <si>
    <t>65 Y MAS</t>
  </si>
  <si>
    <t>26. 1 ATENCION OTORGADA EN ACCIDENTES SEGUN GRUPOS DE EDAD</t>
  </si>
  <si>
    <t>ANUARIO ESTADISTICO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</si>
</sst>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3" fillId="0" borderId="1" xfId="15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165" fontId="1" fillId="0" borderId="2" xfId="15" applyNumberFormat="1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9" width="17.7109375" style="8" customWidth="1"/>
  </cols>
  <sheetData>
    <row r="1" spans="3:9" ht="12.75">
      <c r="C1" s="12" t="s">
        <v>48</v>
      </c>
      <c r="D1" s="12"/>
      <c r="E1" s="12"/>
      <c r="F1" s="12"/>
      <c r="G1" s="12"/>
      <c r="H1" s="12"/>
      <c r="I1" s="12"/>
    </row>
    <row r="2" ht="12.75"/>
    <row r="3" spans="3:9" ht="18">
      <c r="C3" s="13" t="s">
        <v>47</v>
      </c>
      <c r="D3" s="13"/>
      <c r="E3" s="13"/>
      <c r="F3" s="13"/>
      <c r="G3" s="13"/>
      <c r="H3" s="13"/>
      <c r="I3" s="13"/>
    </row>
    <row r="5" spans="2:9" ht="18">
      <c r="B5" s="3"/>
      <c r="C5" s="7"/>
      <c r="D5" s="7"/>
      <c r="E5" s="7"/>
      <c r="F5" s="7"/>
      <c r="G5" s="7"/>
      <c r="H5" s="7"/>
      <c r="I5" s="7"/>
    </row>
    <row r="6" spans="4:9" ht="12.75">
      <c r="D6" s="11" t="s">
        <v>40</v>
      </c>
      <c r="E6" s="11"/>
      <c r="F6" s="11"/>
      <c r="G6" s="11"/>
      <c r="H6" s="11"/>
      <c r="I6" s="11"/>
    </row>
    <row r="7" spans="2:9" ht="12.75">
      <c r="B7" s="4" t="s">
        <v>39</v>
      </c>
      <c r="C7" s="9" t="s">
        <v>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</row>
    <row r="10" spans="2:9" s="6" customFormat="1" ht="15" customHeight="1">
      <c r="B10" s="6" t="s">
        <v>1</v>
      </c>
      <c r="C10" s="6">
        <f>+C12+C13</f>
        <v>26993</v>
      </c>
      <c r="D10" s="6">
        <f aca="true" t="shared" si="0" ref="D10:I10">+D12+D13</f>
        <v>10149</v>
      </c>
      <c r="E10" s="6">
        <f t="shared" si="0"/>
        <v>1179</v>
      </c>
      <c r="F10" s="6">
        <f t="shared" si="0"/>
        <v>1507</v>
      </c>
      <c r="G10" s="6">
        <f t="shared" si="0"/>
        <v>828</v>
      </c>
      <c r="H10" s="6">
        <f t="shared" si="0"/>
        <v>1280</v>
      </c>
      <c r="I10" s="6">
        <f t="shared" si="0"/>
        <v>12050</v>
      </c>
    </row>
    <row r="11" ht="15" customHeight="1"/>
    <row r="12" spans="1:9" s="5" customFormat="1" ht="15" customHeight="1">
      <c r="A12" s="2"/>
      <c r="B12" s="2" t="s">
        <v>37</v>
      </c>
      <c r="C12" s="6">
        <f>SUM(C15:C18)</f>
        <v>5549</v>
      </c>
      <c r="D12" s="6">
        <f aca="true" t="shared" si="1" ref="D12:I12">SUM(D15:D18)</f>
        <v>2140</v>
      </c>
      <c r="E12" s="6">
        <f t="shared" si="1"/>
        <v>50</v>
      </c>
      <c r="F12" s="6">
        <f t="shared" si="1"/>
        <v>418</v>
      </c>
      <c r="G12" s="6">
        <f t="shared" si="1"/>
        <v>59</v>
      </c>
      <c r="H12" s="6">
        <f t="shared" si="1"/>
        <v>225</v>
      </c>
      <c r="I12" s="6">
        <f t="shared" si="1"/>
        <v>2657</v>
      </c>
    </row>
    <row r="13" spans="1:9" s="5" customFormat="1" ht="15" customHeight="1">
      <c r="A13" s="2"/>
      <c r="B13" s="2" t="s">
        <v>38</v>
      </c>
      <c r="C13" s="6">
        <f>SUM(C20:C50)</f>
        <v>21444</v>
      </c>
      <c r="D13" s="6">
        <f aca="true" t="shared" si="2" ref="D13:I13">SUM(D20:D50)</f>
        <v>8009</v>
      </c>
      <c r="E13" s="6">
        <f t="shared" si="2"/>
        <v>1129</v>
      </c>
      <c r="F13" s="6">
        <f t="shared" si="2"/>
        <v>1089</v>
      </c>
      <c r="G13" s="6">
        <f t="shared" si="2"/>
        <v>769</v>
      </c>
      <c r="H13" s="6">
        <f t="shared" si="2"/>
        <v>1055</v>
      </c>
      <c r="I13" s="6">
        <f t="shared" si="2"/>
        <v>9393</v>
      </c>
    </row>
    <row r="14" spans="1:9" s="5" customFormat="1" ht="15" customHeight="1">
      <c r="A14" s="2"/>
      <c r="B14" s="2"/>
      <c r="C14" s="6"/>
      <c r="D14" s="6"/>
      <c r="E14" s="6"/>
      <c r="F14" s="6"/>
      <c r="G14" s="6"/>
      <c r="H14" s="6"/>
      <c r="I14" s="6"/>
    </row>
    <row r="15" spans="2:9" ht="15" customHeight="1">
      <c r="B15" s="1" t="s">
        <v>2</v>
      </c>
      <c r="C15" s="8">
        <f>SUM(D15:I15)</f>
        <v>1398</v>
      </c>
      <c r="D15" s="1">
        <v>71</v>
      </c>
      <c r="E15" s="1">
        <v>1</v>
      </c>
      <c r="F15" s="1">
        <v>13</v>
      </c>
      <c r="G15" s="1">
        <v>3</v>
      </c>
      <c r="H15" s="1">
        <v>6</v>
      </c>
      <c r="I15" s="1">
        <v>1304</v>
      </c>
    </row>
    <row r="16" spans="2:9" ht="15" customHeight="1">
      <c r="B16" s="1" t="s">
        <v>3</v>
      </c>
      <c r="C16" s="8">
        <f>SUM(D16:I16)</f>
        <v>1709</v>
      </c>
      <c r="D16" s="1">
        <v>1228</v>
      </c>
      <c r="E16" s="1">
        <v>10</v>
      </c>
      <c r="F16" s="1">
        <v>160</v>
      </c>
      <c r="G16" s="1">
        <v>29</v>
      </c>
      <c r="H16" s="1">
        <v>89</v>
      </c>
      <c r="I16" s="1">
        <v>193</v>
      </c>
    </row>
    <row r="17" spans="2:9" ht="15" customHeight="1">
      <c r="B17" s="1" t="s">
        <v>4</v>
      </c>
      <c r="C17" s="8">
        <f>SUM(D17:I17)</f>
        <v>1573</v>
      </c>
      <c r="D17" s="1">
        <v>592</v>
      </c>
      <c r="E17" s="1">
        <v>25</v>
      </c>
      <c r="F17" s="1">
        <v>104</v>
      </c>
      <c r="G17" s="1">
        <v>22</v>
      </c>
      <c r="H17" s="1">
        <v>68</v>
      </c>
      <c r="I17" s="1">
        <v>762</v>
      </c>
    </row>
    <row r="18" spans="2:9" ht="15" customHeight="1">
      <c r="B18" s="1" t="s">
        <v>5</v>
      </c>
      <c r="C18" s="8">
        <f>SUM(D18:I18)</f>
        <v>869</v>
      </c>
      <c r="D18" s="1">
        <v>249</v>
      </c>
      <c r="E18" s="1">
        <v>14</v>
      </c>
      <c r="F18" s="1">
        <v>141</v>
      </c>
      <c r="G18" s="1">
        <v>5</v>
      </c>
      <c r="H18" s="1">
        <v>62</v>
      </c>
      <c r="I18" s="1">
        <v>398</v>
      </c>
    </row>
    <row r="19" spans="4:9" ht="15" customHeight="1">
      <c r="D19" s="1"/>
      <c r="E19" s="1"/>
      <c r="F19" s="1"/>
      <c r="G19" s="1"/>
      <c r="H19" s="1"/>
      <c r="I19" s="1"/>
    </row>
    <row r="20" spans="2:9" ht="15" customHeight="1">
      <c r="B20" s="1" t="s">
        <v>6</v>
      </c>
      <c r="C20" s="8">
        <f aca="true" t="shared" si="3" ref="C20:C50">SUM(D20:I20)</f>
        <v>355</v>
      </c>
      <c r="D20" s="1">
        <v>112</v>
      </c>
      <c r="E20" s="1">
        <v>23</v>
      </c>
      <c r="F20" s="1">
        <v>20</v>
      </c>
      <c r="G20" s="1">
        <v>15</v>
      </c>
      <c r="H20" s="1">
        <v>35</v>
      </c>
      <c r="I20" s="1">
        <v>150</v>
      </c>
    </row>
    <row r="21" spans="2:9" ht="15" customHeight="1">
      <c r="B21" s="1" t="s">
        <v>7</v>
      </c>
      <c r="C21" s="8">
        <f t="shared" si="3"/>
        <v>302</v>
      </c>
      <c r="D21" s="1">
        <v>166</v>
      </c>
      <c r="E21" s="1">
        <v>2</v>
      </c>
      <c r="F21" s="1">
        <v>9</v>
      </c>
      <c r="G21" s="1">
        <v>21</v>
      </c>
      <c r="H21" s="1">
        <v>5</v>
      </c>
      <c r="I21" s="1">
        <v>99</v>
      </c>
    </row>
    <row r="22" spans="2:9" ht="15" customHeight="1">
      <c r="B22" s="1" t="s">
        <v>8</v>
      </c>
      <c r="C22" s="8">
        <f t="shared" si="3"/>
        <v>324</v>
      </c>
      <c r="D22" s="1">
        <v>30</v>
      </c>
      <c r="E22" s="1">
        <v>10</v>
      </c>
      <c r="F22" s="1">
        <v>6</v>
      </c>
      <c r="G22" s="1">
        <v>7</v>
      </c>
      <c r="H22" s="1">
        <v>42</v>
      </c>
      <c r="I22" s="1">
        <v>229</v>
      </c>
    </row>
    <row r="23" spans="2:9" ht="15" customHeight="1">
      <c r="B23" s="1" t="s">
        <v>9</v>
      </c>
      <c r="C23" s="8">
        <f t="shared" si="3"/>
        <v>250</v>
      </c>
      <c r="D23" s="1">
        <v>122</v>
      </c>
      <c r="E23" s="1">
        <v>38</v>
      </c>
      <c r="F23" s="1">
        <v>6</v>
      </c>
      <c r="G23" s="1">
        <v>14</v>
      </c>
      <c r="H23" s="1">
        <v>6</v>
      </c>
      <c r="I23" s="1">
        <v>64</v>
      </c>
    </row>
    <row r="24" spans="2:9" ht="15" customHeight="1">
      <c r="B24" s="1" t="s">
        <v>10</v>
      </c>
      <c r="C24" s="8">
        <f t="shared" si="3"/>
        <v>869</v>
      </c>
      <c r="D24" s="1">
        <v>281</v>
      </c>
      <c r="E24" s="1">
        <v>59</v>
      </c>
      <c r="F24" s="1">
        <v>30</v>
      </c>
      <c r="G24" s="1">
        <v>46</v>
      </c>
      <c r="H24" s="1">
        <v>84</v>
      </c>
      <c r="I24" s="1">
        <v>369</v>
      </c>
    </row>
    <row r="25" spans="2:9" ht="15" customHeight="1">
      <c r="B25" s="1" t="s">
        <v>11</v>
      </c>
      <c r="C25" s="8">
        <f t="shared" si="3"/>
        <v>303</v>
      </c>
      <c r="D25" s="1">
        <v>25</v>
      </c>
      <c r="E25" s="1">
        <v>32</v>
      </c>
      <c r="F25" s="1">
        <v>4</v>
      </c>
      <c r="G25" s="1">
        <v>9</v>
      </c>
      <c r="H25" s="1">
        <v>4</v>
      </c>
      <c r="I25" s="1">
        <v>229</v>
      </c>
    </row>
    <row r="26" spans="2:9" ht="15" customHeight="1">
      <c r="B26" s="1" t="s">
        <v>12</v>
      </c>
      <c r="C26" s="8">
        <f t="shared" si="3"/>
        <v>536</v>
      </c>
      <c r="D26" s="1">
        <v>70</v>
      </c>
      <c r="E26" s="1">
        <v>59</v>
      </c>
      <c r="F26" s="1">
        <v>28</v>
      </c>
      <c r="G26" s="1">
        <v>8</v>
      </c>
      <c r="H26" s="1">
        <v>20</v>
      </c>
      <c r="I26" s="1">
        <v>351</v>
      </c>
    </row>
    <row r="27" spans="2:9" ht="15" customHeight="1">
      <c r="B27" s="1" t="s">
        <v>13</v>
      </c>
      <c r="C27" s="8">
        <f t="shared" si="3"/>
        <v>1025</v>
      </c>
      <c r="D27" s="1">
        <v>388</v>
      </c>
      <c r="E27" s="1">
        <v>43</v>
      </c>
      <c r="F27" s="1">
        <v>79</v>
      </c>
      <c r="G27" s="1">
        <v>52</v>
      </c>
      <c r="H27" s="1">
        <v>42</v>
      </c>
      <c r="I27" s="1">
        <v>421</v>
      </c>
    </row>
    <row r="28" spans="2:9" ht="15" customHeight="1">
      <c r="B28" s="1" t="s">
        <v>14</v>
      </c>
      <c r="C28" s="8">
        <f t="shared" si="3"/>
        <v>887</v>
      </c>
      <c r="D28" s="1">
        <v>416</v>
      </c>
      <c r="E28" s="1">
        <v>89</v>
      </c>
      <c r="F28" s="1">
        <v>27</v>
      </c>
      <c r="G28" s="1">
        <v>24</v>
      </c>
      <c r="H28" s="1">
        <v>31</v>
      </c>
      <c r="I28" s="1">
        <v>300</v>
      </c>
    </row>
    <row r="29" spans="2:9" ht="15" customHeight="1">
      <c r="B29" s="1" t="s">
        <v>15</v>
      </c>
      <c r="C29" s="8">
        <f t="shared" si="3"/>
        <v>1136</v>
      </c>
      <c r="D29" s="1">
        <v>456</v>
      </c>
      <c r="E29" s="1">
        <v>125</v>
      </c>
      <c r="F29" s="1">
        <v>56</v>
      </c>
      <c r="G29" s="1">
        <v>41</v>
      </c>
      <c r="H29" s="1">
        <v>30</v>
      </c>
      <c r="I29" s="1">
        <v>428</v>
      </c>
    </row>
    <row r="30" spans="2:9" ht="15" customHeight="1">
      <c r="B30" s="1" t="s">
        <v>16</v>
      </c>
      <c r="C30" s="8">
        <f t="shared" si="3"/>
        <v>1073</v>
      </c>
      <c r="D30" s="1">
        <v>489</v>
      </c>
      <c r="E30" s="1">
        <v>39</v>
      </c>
      <c r="F30" s="1">
        <v>47</v>
      </c>
      <c r="G30" s="1">
        <v>11</v>
      </c>
      <c r="H30" s="1">
        <v>52</v>
      </c>
      <c r="I30" s="1">
        <v>435</v>
      </c>
    </row>
    <row r="31" spans="2:9" ht="15" customHeight="1">
      <c r="B31" s="1" t="s">
        <v>17</v>
      </c>
      <c r="C31" s="8">
        <f t="shared" si="3"/>
        <v>511</v>
      </c>
      <c r="D31" s="1">
        <v>446</v>
      </c>
      <c r="E31" s="1">
        <v>1</v>
      </c>
      <c r="F31" s="1">
        <v>22</v>
      </c>
      <c r="G31" s="1">
        <v>5</v>
      </c>
      <c r="H31" s="1">
        <v>11</v>
      </c>
      <c r="I31" s="1">
        <v>26</v>
      </c>
    </row>
    <row r="32" spans="2:9" ht="15" customHeight="1">
      <c r="B32" s="1" t="s">
        <v>18</v>
      </c>
      <c r="C32" s="8">
        <f t="shared" si="3"/>
        <v>932</v>
      </c>
      <c r="D32" s="1">
        <v>441</v>
      </c>
      <c r="E32" s="1">
        <v>15</v>
      </c>
      <c r="F32" s="1">
        <v>74</v>
      </c>
      <c r="G32" s="1">
        <v>16</v>
      </c>
      <c r="H32" s="1">
        <v>29</v>
      </c>
      <c r="I32" s="1">
        <v>357</v>
      </c>
    </row>
    <row r="33" spans="2:9" ht="15" customHeight="1">
      <c r="B33" s="1" t="s">
        <v>19</v>
      </c>
      <c r="C33" s="8">
        <f t="shared" si="3"/>
        <v>797</v>
      </c>
      <c r="D33" s="1">
        <v>214</v>
      </c>
      <c r="E33" s="1">
        <v>25</v>
      </c>
      <c r="F33" s="1">
        <v>93</v>
      </c>
      <c r="G33" s="1">
        <v>15</v>
      </c>
      <c r="H33" s="1">
        <v>52</v>
      </c>
      <c r="I33" s="1">
        <v>398</v>
      </c>
    </row>
    <row r="34" spans="2:9" ht="15" customHeight="1">
      <c r="B34" s="1" t="s">
        <v>20</v>
      </c>
      <c r="C34" s="8">
        <f t="shared" si="3"/>
        <v>1337</v>
      </c>
      <c r="D34" s="1">
        <v>527</v>
      </c>
      <c r="E34" s="1">
        <v>96</v>
      </c>
      <c r="F34" s="1">
        <v>98</v>
      </c>
      <c r="G34" s="1">
        <v>25</v>
      </c>
      <c r="H34" s="1">
        <v>129</v>
      </c>
      <c r="I34" s="1">
        <v>462</v>
      </c>
    </row>
    <row r="35" spans="2:9" ht="15" customHeight="1">
      <c r="B35" s="1" t="s">
        <v>21</v>
      </c>
      <c r="C35" s="8">
        <f t="shared" si="3"/>
        <v>876</v>
      </c>
      <c r="D35" s="1">
        <v>385</v>
      </c>
      <c r="E35" s="1">
        <v>43</v>
      </c>
      <c r="F35" s="1">
        <v>21</v>
      </c>
      <c r="G35" s="1">
        <v>4</v>
      </c>
      <c r="H35" s="1">
        <v>35</v>
      </c>
      <c r="I35" s="1">
        <v>388</v>
      </c>
    </row>
    <row r="36" spans="2:9" ht="15" customHeight="1">
      <c r="B36" s="1" t="s">
        <v>22</v>
      </c>
      <c r="C36" s="8">
        <f t="shared" si="3"/>
        <v>526</v>
      </c>
      <c r="D36" s="1">
        <v>140</v>
      </c>
      <c r="E36" s="1">
        <v>13</v>
      </c>
      <c r="F36" s="1">
        <v>56</v>
      </c>
      <c r="G36" s="1">
        <v>29</v>
      </c>
      <c r="H36" s="1">
        <v>34</v>
      </c>
      <c r="I36" s="1">
        <v>254</v>
      </c>
    </row>
    <row r="37" spans="2:9" ht="15" customHeight="1">
      <c r="B37" s="1" t="s">
        <v>23</v>
      </c>
      <c r="C37" s="8">
        <f t="shared" si="3"/>
        <v>603</v>
      </c>
      <c r="D37" s="1">
        <v>244</v>
      </c>
      <c r="E37" s="1">
        <v>12</v>
      </c>
      <c r="F37" s="1">
        <v>28</v>
      </c>
      <c r="G37" s="1">
        <v>30</v>
      </c>
      <c r="H37" s="1">
        <v>6</v>
      </c>
      <c r="I37" s="1">
        <v>283</v>
      </c>
    </row>
    <row r="38" spans="2:9" ht="15" customHeight="1">
      <c r="B38" s="1" t="s">
        <v>24</v>
      </c>
      <c r="C38" s="8">
        <f t="shared" si="3"/>
        <v>987</v>
      </c>
      <c r="D38" s="1">
        <v>315</v>
      </c>
      <c r="E38" s="1">
        <v>31</v>
      </c>
      <c r="F38" s="1">
        <v>18</v>
      </c>
      <c r="G38" s="1">
        <v>53</v>
      </c>
      <c r="H38" s="1">
        <v>57</v>
      </c>
      <c r="I38" s="1">
        <v>513</v>
      </c>
    </row>
    <row r="39" spans="2:9" ht="15" customHeight="1">
      <c r="B39" s="1" t="s">
        <v>25</v>
      </c>
      <c r="C39" s="8">
        <f t="shared" si="3"/>
        <v>892</v>
      </c>
      <c r="D39" s="1">
        <v>435</v>
      </c>
      <c r="E39" s="1">
        <v>47</v>
      </c>
      <c r="F39" s="1">
        <v>24</v>
      </c>
      <c r="G39" s="1">
        <v>41</v>
      </c>
      <c r="H39" s="1">
        <v>27</v>
      </c>
      <c r="I39" s="1">
        <v>318</v>
      </c>
    </row>
    <row r="40" spans="2:9" ht="15" customHeight="1">
      <c r="B40" s="1" t="s">
        <v>26</v>
      </c>
      <c r="C40" s="8">
        <f t="shared" si="3"/>
        <v>362</v>
      </c>
      <c r="D40" s="1">
        <v>36</v>
      </c>
      <c r="E40" s="1">
        <v>11</v>
      </c>
      <c r="F40" s="1">
        <v>7</v>
      </c>
      <c r="G40" s="1">
        <v>9</v>
      </c>
      <c r="H40" s="1">
        <v>16</v>
      </c>
      <c r="I40" s="1">
        <v>283</v>
      </c>
    </row>
    <row r="41" spans="2:9" ht="15" customHeight="1">
      <c r="B41" s="1" t="s">
        <v>27</v>
      </c>
      <c r="C41" s="8">
        <f t="shared" si="3"/>
        <v>328</v>
      </c>
      <c r="D41" s="1">
        <v>106</v>
      </c>
      <c r="E41" s="1">
        <v>16</v>
      </c>
      <c r="F41" s="1">
        <v>18</v>
      </c>
      <c r="G41" s="1">
        <v>12</v>
      </c>
      <c r="H41" s="1">
        <v>17</v>
      </c>
      <c r="I41" s="1">
        <v>159</v>
      </c>
    </row>
    <row r="42" spans="2:9" ht="15" customHeight="1">
      <c r="B42" s="1" t="s">
        <v>28</v>
      </c>
      <c r="C42" s="8">
        <f t="shared" si="3"/>
        <v>767</v>
      </c>
      <c r="D42" s="1">
        <v>258</v>
      </c>
      <c r="E42" s="1">
        <v>20</v>
      </c>
      <c r="F42" s="1">
        <v>33</v>
      </c>
      <c r="G42" s="1">
        <v>57</v>
      </c>
      <c r="H42" s="1">
        <v>31</v>
      </c>
      <c r="I42" s="1">
        <v>368</v>
      </c>
    </row>
    <row r="43" spans="2:9" ht="15" customHeight="1">
      <c r="B43" s="1" t="s">
        <v>29</v>
      </c>
      <c r="C43" s="8">
        <f t="shared" si="3"/>
        <v>1084</v>
      </c>
      <c r="D43" s="1">
        <v>178</v>
      </c>
      <c r="E43" s="1">
        <v>67</v>
      </c>
      <c r="F43" s="1">
        <v>58</v>
      </c>
      <c r="G43" s="1">
        <v>38</v>
      </c>
      <c r="H43" s="1">
        <v>70</v>
      </c>
      <c r="I43" s="1">
        <v>673</v>
      </c>
    </row>
    <row r="44" spans="2:9" ht="15" customHeight="1">
      <c r="B44" s="1" t="s">
        <v>30</v>
      </c>
      <c r="C44" s="8">
        <f t="shared" si="3"/>
        <v>558</v>
      </c>
      <c r="D44" s="1">
        <v>95</v>
      </c>
      <c r="E44" s="1">
        <v>28</v>
      </c>
      <c r="F44" s="1">
        <v>16</v>
      </c>
      <c r="G44" s="1">
        <v>9</v>
      </c>
      <c r="H44" s="1">
        <v>50</v>
      </c>
      <c r="I44" s="1">
        <v>360</v>
      </c>
    </row>
    <row r="45" spans="2:9" ht="15" customHeight="1">
      <c r="B45" s="1" t="s">
        <v>31</v>
      </c>
      <c r="C45" s="8">
        <f t="shared" si="3"/>
        <v>234</v>
      </c>
      <c r="D45" s="1">
        <v>125</v>
      </c>
      <c r="E45" s="1">
        <v>7</v>
      </c>
      <c r="F45" s="1">
        <v>20</v>
      </c>
      <c r="G45" s="1">
        <v>11</v>
      </c>
      <c r="H45" s="1">
        <v>10</v>
      </c>
      <c r="I45" s="1">
        <v>61</v>
      </c>
    </row>
    <row r="46" spans="2:9" ht="15" customHeight="1">
      <c r="B46" s="1" t="s">
        <v>32</v>
      </c>
      <c r="C46" s="8">
        <f t="shared" si="3"/>
        <v>1309</v>
      </c>
      <c r="D46" s="1">
        <v>665</v>
      </c>
      <c r="E46" s="1">
        <v>50</v>
      </c>
      <c r="F46" s="1">
        <v>79</v>
      </c>
      <c r="G46" s="1">
        <v>73</v>
      </c>
      <c r="H46" s="1">
        <v>54</v>
      </c>
      <c r="I46" s="1">
        <v>388</v>
      </c>
    </row>
    <row r="47" spans="2:9" ht="15" customHeight="1">
      <c r="B47" s="1" t="s">
        <v>33</v>
      </c>
      <c r="C47" s="8">
        <f t="shared" si="3"/>
        <v>281</v>
      </c>
      <c r="D47" s="1">
        <v>25</v>
      </c>
      <c r="E47" s="1">
        <v>4</v>
      </c>
      <c r="F47" s="1">
        <v>0</v>
      </c>
      <c r="G47" s="1">
        <v>10</v>
      </c>
      <c r="H47" s="1">
        <v>4</v>
      </c>
      <c r="I47" s="1">
        <v>238</v>
      </c>
    </row>
    <row r="48" spans="2:9" ht="15" customHeight="1">
      <c r="B48" s="1" t="s">
        <v>34</v>
      </c>
      <c r="C48" s="8">
        <f t="shared" si="3"/>
        <v>1172</v>
      </c>
      <c r="D48" s="1">
        <v>506</v>
      </c>
      <c r="E48" s="1">
        <v>85</v>
      </c>
      <c r="F48" s="1">
        <v>55</v>
      </c>
      <c r="G48" s="1">
        <v>43</v>
      </c>
      <c r="H48" s="1">
        <v>26</v>
      </c>
      <c r="I48" s="1">
        <v>457</v>
      </c>
    </row>
    <row r="49" spans="2:9" ht="15" customHeight="1">
      <c r="B49" s="1" t="s">
        <v>35</v>
      </c>
      <c r="C49" s="8">
        <f t="shared" si="3"/>
        <v>369</v>
      </c>
      <c r="D49" s="1">
        <v>56</v>
      </c>
      <c r="E49" s="1">
        <v>11</v>
      </c>
      <c r="F49" s="1">
        <v>18</v>
      </c>
      <c r="G49" s="1">
        <v>24</v>
      </c>
      <c r="H49" s="1">
        <v>18</v>
      </c>
      <c r="I49" s="1">
        <v>242</v>
      </c>
    </row>
    <row r="50" spans="2:9" ht="15" customHeight="1">
      <c r="B50" s="1" t="s">
        <v>36</v>
      </c>
      <c r="C50" s="8">
        <f t="shared" si="3"/>
        <v>459</v>
      </c>
      <c r="D50" s="1">
        <v>257</v>
      </c>
      <c r="E50" s="1">
        <v>28</v>
      </c>
      <c r="F50" s="1">
        <v>39</v>
      </c>
      <c r="G50" s="1">
        <v>17</v>
      </c>
      <c r="H50" s="1">
        <v>28</v>
      </c>
      <c r="I50" s="1">
        <v>90</v>
      </c>
    </row>
    <row r="51" spans="1:9" s="14" customFormat="1" ht="12.75">
      <c r="A51" s="4"/>
      <c r="B51" s="4"/>
      <c r="C51" s="10"/>
      <c r="D51" s="4"/>
      <c r="E51" s="4"/>
      <c r="F51" s="4"/>
      <c r="G51" s="4"/>
      <c r="H51" s="4"/>
      <c r="I51" s="4"/>
    </row>
  </sheetData>
  <mergeCells count="3">
    <mergeCell ref="D6:I6"/>
    <mergeCell ref="C1:I1"/>
    <mergeCell ref="C3:I3"/>
  </mergeCells>
  <printOptions/>
  <pageMargins left="0.984251968503937" right="0" top="0" bottom="0.5905511811023623" header="0" footer="0"/>
  <pageSetup firstPageNumber="135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</cp:lastModifiedBy>
  <cp:lastPrinted>2012-07-23T15:33:33Z</cp:lastPrinted>
  <dcterms:created xsi:type="dcterms:W3CDTF">2009-08-05T20:21:58Z</dcterms:created>
  <dcterms:modified xsi:type="dcterms:W3CDTF">2012-07-23T15:33:34Z</dcterms:modified>
  <cp:category/>
  <cp:version/>
  <cp:contentType/>
  <cp:contentStatus/>
</cp:coreProperties>
</file>