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62" sheetId="1" r:id="rId1"/>
  </sheets>
  <definedNames>
    <definedName name="_xlnm.Print_Area" localSheetId="0">'19.62'!$A$1:$E$68</definedName>
    <definedName name="Imprimir_área_IM" localSheetId="0">'19.62'!$A$3:$H$71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<sst xmlns="http://schemas.openxmlformats.org/spreadsheetml/2006/main" count="59" uniqueCount="59">
  <si>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</si>
  <si>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</si>
  <si>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</si>
  <si>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</si>
  <si>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</si>
  <si>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</si>
  <si>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</si>
  <si>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</si>
  <si>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</si>
  <si>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</si>
  <si>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</si>
  <si>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</si>
  <si>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</si>
  <si>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</si>
  <si>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</si>
  <si>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</si>
  <si>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</si>
  <si>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FUENTE: INFORME SEMANAL DE ACTIVIDADES DE LAS SUBDELEGACIONES MEDICAS.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</si>
  <si>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</si>
  <si>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</si>
  <si>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</si>
  <si>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</si>
  <si>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</si>
  <si>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</si>
  <si>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</si>
  <si>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</si>
  <si>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</si>
  <si>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</si>
  <si>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</si>
  <si>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</si>
  <si>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</si>
  <si>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</si>
  <si>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</si>
  <si>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</si>
  <si>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</si>
  <si>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</si>
  <si>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</si>
  <si>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</si>
  <si>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</si>
  <si>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</si>
  <si>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</si>
  <si>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</si>
  <si>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</si>
  <si>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</si>
  <si>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</si>
  <si>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</si>
  <si>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</si>
  <si>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</si>
  <si>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</si>
  <si>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</si>
  <si>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</si>
  <si>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</si>
  <si>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</si>
  <si>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</si>
  <si>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          E          X          O</t>
  </si>
  <si>
    <t>19. 62  PROGRAMA DE PLANIFICACION FAMILIAR, INTERVENCIONES QUIRURGICAS DE NUEVOS ACEPTANTES POR SEXO Y DELEGACION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</si>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</sst>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1</xdr:col>
      <xdr:colOff>542925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72"/>
  <sheetViews>
    <sheetView showGridLines="0" showZeros="0" tabSelected="1" view="pageBreakPreview" zoomScale="62" zoomScaleSheetLayoutView="62" zoomScalePageLayoutView="0" workbookViewId="0" topLeftCell="A1">
      <selection activeCell="B3" sqref="B3"/>
    </sheetView>
  </sheetViews>
  <sheetFormatPr defaultColWidth="4.625" defaultRowHeight="12.75"/>
  <cols>
    <col min="1" max="1" width="1.625" style="9" customWidth="1"/>
    <col min="2" max="2" width="52.00390625" style="9" customWidth="1"/>
    <col min="3" max="3" width="48.00390625" style="9" customWidth="1"/>
    <col min="4" max="4" width="48.75390625" style="9" customWidth="1"/>
    <col min="5" max="5" width="47.875" style="9" customWidth="1"/>
    <col min="6" max="6" width="6.75390625" style="9" customWidth="1"/>
    <col min="7" max="7" width="14.625" style="9" customWidth="1"/>
    <col min="8" max="8" width="21.625" style="9" customWidth="1"/>
    <col min="9" max="11" width="9.625" style="9" customWidth="1"/>
    <col min="12" max="16384" width="4.625" style="9" customWidth="1"/>
  </cols>
  <sheetData>
    <row r="1" spans="2:5" ht="12.75">
      <c r="B1" s="30" t="s">
        <v>58</v>
      </c>
      <c r="C1" s="30"/>
      <c r="D1" s="30"/>
      <c r="E1" s="30"/>
    </row>
    <row r="2" spans="2:5" ht="12.75">
      <c r="B2" s="8"/>
      <c r="E2" s="21"/>
    </row>
    <row r="3" spans="2:5" ht="17.25" customHeight="1">
      <c r="B3" s="23" t="s">
        <v>55</v>
      </c>
      <c r="C3" s="22"/>
      <c r="D3" s="22"/>
      <c r="E3" s="22"/>
    </row>
    <row r="4" spans="2:5" ht="12.75">
      <c r="B4" s="20"/>
      <c r="C4" s="20"/>
      <c r="D4" s="20"/>
      <c r="E4" s="20"/>
    </row>
    <row r="5" spans="2:5" ht="7.5" customHeight="1">
      <c r="B5" s="10"/>
      <c r="C5" s="11"/>
      <c r="D5" s="11"/>
      <c r="E5" s="11"/>
    </row>
    <row r="6" spans="2:8" ht="12.75">
      <c r="B6" s="12"/>
      <c r="C6" s="12"/>
      <c r="D6" s="32" t="s">
        <v>54</v>
      </c>
      <c r="E6" s="32"/>
      <c r="G6" s="13"/>
      <c r="H6" s="13"/>
    </row>
    <row r="7" spans="2:8" ht="9" customHeight="1">
      <c r="B7" s="12"/>
      <c r="C7" s="12"/>
      <c r="D7" s="14"/>
      <c r="E7" s="12"/>
      <c r="G7" s="13"/>
      <c r="H7" s="13"/>
    </row>
    <row r="8" spans="2:8" ht="12.75">
      <c r="B8" s="14" t="s">
        <v>0</v>
      </c>
      <c r="C8" s="31" t="s">
        <v>1</v>
      </c>
      <c r="D8" s="31" t="s">
        <v>2</v>
      </c>
      <c r="E8" s="31" t="s">
        <v>3</v>
      </c>
      <c r="G8" s="13"/>
      <c r="H8" s="13"/>
    </row>
    <row r="9" spans="2:8" ht="12.75">
      <c r="B9" s="15"/>
      <c r="C9" s="16"/>
      <c r="D9" s="16"/>
      <c r="E9" s="16"/>
      <c r="G9" s="13"/>
      <c r="H9" s="13"/>
    </row>
    <row r="10" spans="7:9" ht="12.75">
      <c r="G10" s="13"/>
      <c r="H10" s="13"/>
      <c r="I10" s="13"/>
    </row>
    <row r="11" spans="2:11" s="1" customFormat="1" ht="12.75">
      <c r="B11" s="2" t="s">
        <v>4</v>
      </c>
      <c r="C11" s="26">
        <f>SUM(C13,C20,C54)</f>
        <v>12509</v>
      </c>
      <c r="D11" s="26">
        <f>SUM(D13,D20,D54)</f>
        <v>1568</v>
      </c>
      <c r="E11" s="26">
        <f>SUM(E13,E20,E54)</f>
        <v>10941</v>
      </c>
      <c r="G11" s="3"/>
      <c r="H11" s="3"/>
      <c r="J11" s="3"/>
      <c r="K11" s="3"/>
    </row>
    <row r="12" spans="2:9" ht="12.75">
      <c r="B12" s="13"/>
      <c r="C12" s="27"/>
      <c r="D12" s="27"/>
      <c r="E12" s="27"/>
      <c r="G12" s="13"/>
      <c r="H12" s="13"/>
      <c r="I12" s="13"/>
    </row>
    <row r="13" spans="2:11" s="1" customFormat="1" ht="12.75">
      <c r="B13" s="2" t="s">
        <v>5</v>
      </c>
      <c r="C13" s="26">
        <f>SUM(C15:C18)</f>
        <v>2315</v>
      </c>
      <c r="D13" s="26">
        <f>SUM(D15:D18)</f>
        <v>565</v>
      </c>
      <c r="E13" s="26">
        <f>SUM(E15:E18)</f>
        <v>1750</v>
      </c>
      <c r="J13" s="3"/>
      <c r="K13" s="3"/>
    </row>
    <row r="14" spans="3:5" ht="9" customHeight="1">
      <c r="C14" s="28"/>
      <c r="D14" s="28"/>
      <c r="E14" s="28"/>
    </row>
    <row r="15" spans="2:11" ht="12.75">
      <c r="B15" s="5" t="s">
        <v>18</v>
      </c>
      <c r="C15" s="27">
        <f>SUM(D15:E15)</f>
        <v>466</v>
      </c>
      <c r="D15" s="29">
        <v>154</v>
      </c>
      <c r="E15" s="29">
        <v>312</v>
      </c>
      <c r="J15" s="13"/>
      <c r="K15" s="13"/>
    </row>
    <row r="16" spans="2:11" ht="12.75">
      <c r="B16" s="5" t="s">
        <v>19</v>
      </c>
      <c r="C16" s="27">
        <f>SUM(D16:E16)</f>
        <v>457</v>
      </c>
      <c r="D16" s="29">
        <v>184</v>
      </c>
      <c r="E16" s="29">
        <v>273</v>
      </c>
      <c r="J16" s="13"/>
      <c r="K16" s="13"/>
    </row>
    <row r="17" spans="2:11" ht="12.75">
      <c r="B17" s="5" t="s">
        <v>20</v>
      </c>
      <c r="C17" s="27">
        <f>SUM(D17:E17)</f>
        <v>1131</v>
      </c>
      <c r="D17" s="29">
        <v>185</v>
      </c>
      <c r="E17" s="29">
        <v>946</v>
      </c>
      <c r="J17" s="13"/>
      <c r="K17" s="13"/>
    </row>
    <row r="18" spans="2:11" ht="12.75">
      <c r="B18" s="5" t="s">
        <v>21</v>
      </c>
      <c r="C18" s="27">
        <f>SUM(D18:E18)</f>
        <v>261</v>
      </c>
      <c r="D18" s="29">
        <v>42</v>
      </c>
      <c r="E18" s="29">
        <v>219</v>
      </c>
      <c r="J18" s="13"/>
      <c r="K18" s="13"/>
    </row>
    <row r="19" spans="2:5" ht="12.75">
      <c r="B19" s="6"/>
      <c r="C19" s="28"/>
      <c r="D19" s="28"/>
      <c r="E19" s="28"/>
    </row>
    <row r="20" spans="2:11" s="1" customFormat="1" ht="12.75">
      <c r="B20" s="7" t="s">
        <v>22</v>
      </c>
      <c r="C20" s="26">
        <f>SUM(C22:C52)</f>
        <v>6991</v>
      </c>
      <c r="D20" s="26">
        <f>SUM(D22:D52)</f>
        <v>845</v>
      </c>
      <c r="E20" s="26">
        <f>SUM(E22:E52)</f>
        <v>6146</v>
      </c>
      <c r="J20" s="3"/>
      <c r="K20" s="3"/>
    </row>
    <row r="21" spans="2:5" ht="7.5" customHeight="1">
      <c r="B21" s="6"/>
      <c r="C21" s="28"/>
      <c r="D21" s="28"/>
      <c r="E21" s="28"/>
    </row>
    <row r="22" spans="2:11" ht="12.75">
      <c r="B22" s="5" t="s">
        <v>23</v>
      </c>
      <c r="C22" s="27">
        <f aca="true" t="shared" si="0" ref="C22:C52">SUM(D22:E22)</f>
        <v>44</v>
      </c>
      <c r="D22" s="29">
        <v>0</v>
      </c>
      <c r="E22" s="29">
        <v>44</v>
      </c>
      <c r="J22" s="13"/>
      <c r="K22" s="13"/>
    </row>
    <row r="23" spans="2:11" ht="12.75">
      <c r="B23" s="5" t="s">
        <v>24</v>
      </c>
      <c r="C23" s="27">
        <f t="shared" si="0"/>
        <v>151</v>
      </c>
      <c r="D23" s="29">
        <v>24</v>
      </c>
      <c r="E23" s="29">
        <v>127</v>
      </c>
      <c r="J23" s="13"/>
      <c r="K23" s="13"/>
    </row>
    <row r="24" spans="2:11" ht="12.75">
      <c r="B24" s="5" t="s">
        <v>25</v>
      </c>
      <c r="C24" s="27">
        <f t="shared" si="0"/>
        <v>53</v>
      </c>
      <c r="D24" s="29">
        <v>3</v>
      </c>
      <c r="E24" s="29">
        <v>50</v>
      </c>
      <c r="J24" s="13"/>
      <c r="K24" s="13"/>
    </row>
    <row r="25" spans="2:11" ht="12.75">
      <c r="B25" s="5" t="s">
        <v>26</v>
      </c>
      <c r="C25" s="27">
        <f t="shared" si="0"/>
        <v>117</v>
      </c>
      <c r="D25" s="29">
        <v>4</v>
      </c>
      <c r="E25" s="29">
        <v>113</v>
      </c>
      <c r="J25" s="13"/>
      <c r="K25" s="13"/>
    </row>
    <row r="26" spans="2:11" ht="12.75">
      <c r="B26" s="5" t="s">
        <v>27</v>
      </c>
      <c r="C26" s="27">
        <f t="shared" si="0"/>
        <v>171</v>
      </c>
      <c r="D26" s="29">
        <v>17</v>
      </c>
      <c r="E26" s="29">
        <v>154</v>
      </c>
      <c r="J26" s="13"/>
      <c r="K26" s="13"/>
    </row>
    <row r="27" spans="2:11" ht="12.75">
      <c r="B27" s="5" t="s">
        <v>28</v>
      </c>
      <c r="C27" s="27">
        <f t="shared" si="0"/>
        <v>96</v>
      </c>
      <c r="D27" s="29">
        <v>0</v>
      </c>
      <c r="E27" s="29">
        <v>96</v>
      </c>
      <c r="J27" s="13"/>
      <c r="K27" s="13"/>
    </row>
    <row r="28" spans="2:11" ht="12.75">
      <c r="B28" s="5" t="s">
        <v>29</v>
      </c>
      <c r="C28" s="27">
        <f t="shared" si="0"/>
        <v>370</v>
      </c>
      <c r="D28" s="29">
        <v>4</v>
      </c>
      <c r="E28" s="29">
        <v>366</v>
      </c>
      <c r="J28" s="13"/>
      <c r="K28" s="13"/>
    </row>
    <row r="29" spans="2:11" ht="12.75">
      <c r="B29" s="5" t="s">
        <v>30</v>
      </c>
      <c r="C29" s="27">
        <f t="shared" si="0"/>
        <v>178</v>
      </c>
      <c r="D29" s="29">
        <v>17</v>
      </c>
      <c r="E29" s="29">
        <v>161</v>
      </c>
      <c r="J29" s="13"/>
      <c r="K29" s="13"/>
    </row>
    <row r="30" spans="2:11" ht="12.75">
      <c r="B30" s="5" t="s">
        <v>31</v>
      </c>
      <c r="C30" s="27">
        <f t="shared" si="0"/>
        <v>300</v>
      </c>
      <c r="D30" s="29">
        <v>85</v>
      </c>
      <c r="E30" s="29">
        <v>215</v>
      </c>
      <c r="J30" s="13"/>
      <c r="K30" s="13"/>
    </row>
    <row r="31" spans="2:11" ht="12.75">
      <c r="B31" s="5" t="s">
        <v>32</v>
      </c>
      <c r="C31" s="27">
        <f t="shared" si="0"/>
        <v>153</v>
      </c>
      <c r="D31" s="29">
        <v>7</v>
      </c>
      <c r="E31" s="29">
        <v>146</v>
      </c>
      <c r="J31" s="13"/>
      <c r="K31" s="13"/>
    </row>
    <row r="32" spans="2:11" ht="12.75">
      <c r="B32" s="5" t="s">
        <v>33</v>
      </c>
      <c r="C32" s="27">
        <f t="shared" si="0"/>
        <v>573</v>
      </c>
      <c r="D32" s="29">
        <v>9</v>
      </c>
      <c r="E32" s="29">
        <v>564</v>
      </c>
      <c r="J32" s="13"/>
      <c r="K32" s="13"/>
    </row>
    <row r="33" spans="2:11" ht="12.75">
      <c r="B33" s="5" t="s">
        <v>34</v>
      </c>
      <c r="C33" s="27">
        <f t="shared" si="0"/>
        <v>499</v>
      </c>
      <c r="D33" s="29">
        <v>52</v>
      </c>
      <c r="E33" s="29">
        <v>447</v>
      </c>
      <c r="J33" s="13"/>
      <c r="K33" s="13"/>
    </row>
    <row r="34" spans="2:11" ht="12.75">
      <c r="B34" s="5" t="s">
        <v>35</v>
      </c>
      <c r="C34" s="27">
        <f t="shared" si="0"/>
        <v>129</v>
      </c>
      <c r="D34" s="29">
        <v>25</v>
      </c>
      <c r="E34" s="29">
        <v>104</v>
      </c>
      <c r="J34" s="13"/>
      <c r="K34" s="13"/>
    </row>
    <row r="35" spans="2:11" ht="12.75">
      <c r="B35" s="5" t="s">
        <v>36</v>
      </c>
      <c r="C35" s="27">
        <f t="shared" si="0"/>
        <v>301</v>
      </c>
      <c r="D35" s="29">
        <v>144</v>
      </c>
      <c r="E35" s="29">
        <v>157</v>
      </c>
      <c r="J35" s="13"/>
      <c r="K35" s="13"/>
    </row>
    <row r="36" spans="2:11" ht="12.75">
      <c r="B36" s="5" t="s">
        <v>37</v>
      </c>
      <c r="C36" s="27">
        <f t="shared" si="0"/>
        <v>622</v>
      </c>
      <c r="D36" s="29">
        <v>15</v>
      </c>
      <c r="E36" s="29">
        <v>607</v>
      </c>
      <c r="J36" s="13"/>
      <c r="K36" s="13"/>
    </row>
    <row r="37" spans="2:11" ht="12.75">
      <c r="B37" s="5" t="s">
        <v>38</v>
      </c>
      <c r="C37" s="27">
        <f t="shared" si="0"/>
        <v>170</v>
      </c>
      <c r="D37" s="29">
        <v>34</v>
      </c>
      <c r="E37" s="29">
        <v>136</v>
      </c>
      <c r="J37" s="13"/>
      <c r="K37" s="13"/>
    </row>
    <row r="38" spans="2:11" ht="12.75">
      <c r="B38" s="5" t="s">
        <v>39</v>
      </c>
      <c r="C38" s="27">
        <f t="shared" si="0"/>
        <v>121</v>
      </c>
      <c r="D38" s="29">
        <v>18</v>
      </c>
      <c r="E38" s="29">
        <v>103</v>
      </c>
      <c r="J38" s="13"/>
      <c r="K38" s="13"/>
    </row>
    <row r="39" spans="2:11" ht="12.75">
      <c r="B39" s="5" t="s">
        <v>40</v>
      </c>
      <c r="C39" s="27">
        <f t="shared" si="0"/>
        <v>6</v>
      </c>
      <c r="D39" s="29">
        <v>3</v>
      </c>
      <c r="E39" s="29">
        <v>3</v>
      </c>
      <c r="J39" s="13"/>
      <c r="K39" s="13"/>
    </row>
    <row r="40" spans="2:11" ht="12.75">
      <c r="B40" s="5" t="s">
        <v>41</v>
      </c>
      <c r="C40" s="27">
        <f t="shared" si="0"/>
        <v>313</v>
      </c>
      <c r="D40" s="29">
        <v>29</v>
      </c>
      <c r="E40" s="29">
        <v>284</v>
      </c>
      <c r="J40" s="13"/>
      <c r="K40" s="13"/>
    </row>
    <row r="41" spans="2:11" ht="12.75">
      <c r="B41" s="5" t="s">
        <v>42</v>
      </c>
      <c r="C41" s="27">
        <f t="shared" si="0"/>
        <v>151</v>
      </c>
      <c r="D41" s="29">
        <v>9</v>
      </c>
      <c r="E41" s="29">
        <v>142</v>
      </c>
      <c r="J41" s="13"/>
      <c r="K41" s="13"/>
    </row>
    <row r="42" spans="2:11" ht="12.75">
      <c r="B42" s="5" t="s">
        <v>43</v>
      </c>
      <c r="C42" s="27">
        <f t="shared" si="0"/>
        <v>106</v>
      </c>
      <c r="D42" s="29">
        <v>0</v>
      </c>
      <c r="E42" s="29">
        <v>106</v>
      </c>
      <c r="J42" s="13"/>
      <c r="K42" s="13"/>
    </row>
    <row r="43" spans="2:11" ht="12.75">
      <c r="B43" s="5" t="s">
        <v>44</v>
      </c>
      <c r="C43" s="27">
        <f t="shared" si="0"/>
        <v>189</v>
      </c>
      <c r="D43" s="29">
        <v>20</v>
      </c>
      <c r="E43" s="29">
        <v>169</v>
      </c>
      <c r="J43" s="13"/>
      <c r="K43" s="13"/>
    </row>
    <row r="44" spans="2:11" ht="12.75">
      <c r="B44" s="5" t="s">
        <v>45</v>
      </c>
      <c r="C44" s="27">
        <f t="shared" si="0"/>
        <v>202</v>
      </c>
      <c r="D44" s="29">
        <v>0</v>
      </c>
      <c r="E44" s="29">
        <v>202</v>
      </c>
      <c r="J44" s="13"/>
      <c r="K44" s="13"/>
    </row>
    <row r="45" spans="2:11" ht="12.75">
      <c r="B45" s="5" t="s">
        <v>46</v>
      </c>
      <c r="C45" s="27">
        <f t="shared" si="0"/>
        <v>319</v>
      </c>
      <c r="D45" s="29">
        <v>44</v>
      </c>
      <c r="E45" s="29">
        <v>275</v>
      </c>
      <c r="J45" s="13"/>
      <c r="K45" s="13"/>
    </row>
    <row r="46" spans="2:11" ht="12.75">
      <c r="B46" s="5" t="s">
        <v>47</v>
      </c>
      <c r="C46" s="27">
        <f t="shared" si="0"/>
        <v>99</v>
      </c>
      <c r="D46" s="29">
        <v>11</v>
      </c>
      <c r="E46" s="29">
        <v>88</v>
      </c>
      <c r="J46" s="13"/>
      <c r="K46" s="13"/>
    </row>
    <row r="47" spans="2:11" ht="12.75">
      <c r="B47" s="5" t="s">
        <v>48</v>
      </c>
      <c r="C47" s="27">
        <f t="shared" si="0"/>
        <v>191</v>
      </c>
      <c r="D47" s="29">
        <v>34</v>
      </c>
      <c r="E47" s="29">
        <v>157</v>
      </c>
      <c r="J47" s="13"/>
      <c r="K47" s="13"/>
    </row>
    <row r="48" spans="2:11" ht="12.75">
      <c r="B48" s="5" t="s">
        <v>49</v>
      </c>
      <c r="C48" s="27">
        <f t="shared" si="0"/>
        <v>283</v>
      </c>
      <c r="D48" s="29">
        <v>32</v>
      </c>
      <c r="E48" s="29">
        <v>251</v>
      </c>
      <c r="J48" s="13"/>
      <c r="K48" s="13"/>
    </row>
    <row r="49" spans="2:11" ht="12.75">
      <c r="B49" s="5" t="s">
        <v>50</v>
      </c>
      <c r="C49" s="27">
        <f t="shared" si="0"/>
        <v>148</v>
      </c>
      <c r="D49" s="29">
        <v>12</v>
      </c>
      <c r="E49" s="29">
        <v>136</v>
      </c>
      <c r="J49" s="13"/>
      <c r="K49" s="13"/>
    </row>
    <row r="50" spans="2:11" ht="12.75">
      <c r="B50" s="5" t="s">
        <v>51</v>
      </c>
      <c r="C50" s="27">
        <f t="shared" si="0"/>
        <v>705</v>
      </c>
      <c r="D50" s="29">
        <v>174</v>
      </c>
      <c r="E50" s="29">
        <v>531</v>
      </c>
      <c r="J50" s="13"/>
      <c r="K50" s="13"/>
    </row>
    <row r="51" spans="2:11" ht="12.75">
      <c r="B51" s="5" t="s">
        <v>52</v>
      </c>
      <c r="C51" s="27">
        <f t="shared" si="0"/>
        <v>0</v>
      </c>
      <c r="D51" s="29">
        <v>0</v>
      </c>
      <c r="E51" s="29">
        <v>0</v>
      </c>
      <c r="J51" s="13"/>
      <c r="K51" s="13"/>
    </row>
    <row r="52" spans="2:11" ht="12.75">
      <c r="B52" s="5" t="s">
        <v>53</v>
      </c>
      <c r="C52" s="27">
        <f t="shared" si="0"/>
        <v>231</v>
      </c>
      <c r="D52" s="29">
        <v>19</v>
      </c>
      <c r="E52" s="29">
        <v>212</v>
      </c>
      <c r="J52" s="13"/>
      <c r="K52" s="13"/>
    </row>
    <row r="53" spans="2:11" ht="12.75">
      <c r="B53" s="17"/>
      <c r="C53" s="26"/>
      <c r="D53" s="27"/>
      <c r="E53" s="27"/>
      <c r="J53" s="13"/>
      <c r="K53" s="13"/>
    </row>
    <row r="54" spans="2:11" s="1" customFormat="1" ht="12.75">
      <c r="B54" s="4" t="s">
        <v>6</v>
      </c>
      <c r="C54" s="26">
        <f>SUM(C56:C67)</f>
        <v>3203</v>
      </c>
      <c r="D54" s="26">
        <f>SUM(D56:D67)</f>
        <v>158</v>
      </c>
      <c r="E54" s="26">
        <f>SUM(E56:E67)</f>
        <v>3045</v>
      </c>
      <c r="J54" s="3"/>
      <c r="K54" s="3"/>
    </row>
    <row r="55" spans="2:11" ht="3" customHeight="1">
      <c r="B55" s="18"/>
      <c r="C55" s="26"/>
      <c r="D55" s="27"/>
      <c r="E55" s="27"/>
      <c r="J55" s="13"/>
      <c r="K55" s="13"/>
    </row>
    <row r="56" spans="2:11" ht="12.75">
      <c r="B56" s="18" t="s">
        <v>7</v>
      </c>
      <c r="C56" s="27">
        <f aca="true" t="shared" si="1" ref="C56:C67">SUM(D56:E56)</f>
        <v>207</v>
      </c>
      <c r="D56" s="29">
        <v>0</v>
      </c>
      <c r="E56" s="29">
        <v>207</v>
      </c>
      <c r="J56" s="13"/>
      <c r="K56" s="13"/>
    </row>
    <row r="57" spans="2:11" ht="12.75">
      <c r="B57" s="18" t="s">
        <v>8</v>
      </c>
      <c r="C57" s="27">
        <f t="shared" si="1"/>
        <v>798</v>
      </c>
      <c r="D57" s="29">
        <v>0</v>
      </c>
      <c r="E57" s="29">
        <v>798</v>
      </c>
      <c r="J57" s="13"/>
      <c r="K57" s="13"/>
    </row>
    <row r="58" spans="2:11" ht="12.75">
      <c r="B58" s="18" t="s">
        <v>9</v>
      </c>
      <c r="C58" s="27">
        <f t="shared" si="1"/>
        <v>0</v>
      </c>
      <c r="D58" s="29">
        <v>0</v>
      </c>
      <c r="E58" s="29">
        <v>0</v>
      </c>
      <c r="J58" s="13"/>
      <c r="K58" s="13"/>
    </row>
    <row r="59" spans="2:11" ht="12.75">
      <c r="B59" s="18" t="s">
        <v>10</v>
      </c>
      <c r="C59" s="27">
        <f t="shared" si="1"/>
        <v>455</v>
      </c>
      <c r="D59" s="29">
        <v>91</v>
      </c>
      <c r="E59" s="29">
        <v>364</v>
      </c>
      <c r="J59" s="13"/>
      <c r="K59" s="13"/>
    </row>
    <row r="60" spans="2:11" ht="12.75">
      <c r="B60" s="18" t="s">
        <v>11</v>
      </c>
      <c r="C60" s="27">
        <f t="shared" si="1"/>
        <v>226</v>
      </c>
      <c r="D60" s="29">
        <v>67</v>
      </c>
      <c r="E60" s="29">
        <v>159</v>
      </c>
      <c r="J60" s="13"/>
      <c r="K60" s="13"/>
    </row>
    <row r="61" spans="2:11" ht="12.75">
      <c r="B61" s="18" t="s">
        <v>12</v>
      </c>
      <c r="C61" s="27">
        <f t="shared" si="1"/>
        <v>0</v>
      </c>
      <c r="D61" s="29">
        <v>0</v>
      </c>
      <c r="E61" s="29">
        <v>0</v>
      </c>
      <c r="J61" s="13"/>
      <c r="K61" s="13"/>
    </row>
    <row r="62" spans="2:11" ht="12.75">
      <c r="B62" s="18" t="s">
        <v>13</v>
      </c>
      <c r="C62" s="27">
        <f t="shared" si="1"/>
        <v>444</v>
      </c>
      <c r="D62" s="29">
        <v>0</v>
      </c>
      <c r="E62" s="29">
        <v>444</v>
      </c>
      <c r="J62" s="13"/>
      <c r="K62" s="13"/>
    </row>
    <row r="63" spans="2:11" ht="12.75">
      <c r="B63" s="24" t="s">
        <v>56</v>
      </c>
      <c r="C63" s="27">
        <f t="shared" si="1"/>
        <v>106</v>
      </c>
      <c r="D63" s="29">
        <v>0</v>
      </c>
      <c r="E63" s="29">
        <v>106</v>
      </c>
      <c r="J63" s="13"/>
      <c r="K63" s="13"/>
    </row>
    <row r="64" spans="2:11" ht="12.75">
      <c r="B64" s="24" t="s">
        <v>57</v>
      </c>
      <c r="C64" s="27">
        <f t="shared" si="1"/>
        <v>217</v>
      </c>
      <c r="D64" s="29">
        <v>0</v>
      </c>
      <c r="E64" s="29">
        <v>217</v>
      </c>
      <c r="J64" s="13"/>
      <c r="K64" s="13"/>
    </row>
    <row r="65" spans="2:11" ht="12.75">
      <c r="B65" s="19" t="s">
        <v>14</v>
      </c>
      <c r="C65" s="27">
        <f t="shared" si="1"/>
        <v>339</v>
      </c>
      <c r="D65" s="29">
        <v>0</v>
      </c>
      <c r="E65" s="29">
        <v>339</v>
      </c>
      <c r="J65" s="13"/>
      <c r="K65" s="13"/>
    </row>
    <row r="66" spans="2:11" ht="12.75">
      <c r="B66" s="18" t="s">
        <v>15</v>
      </c>
      <c r="C66" s="27">
        <f t="shared" si="1"/>
        <v>315</v>
      </c>
      <c r="D66" s="29">
        <v>0</v>
      </c>
      <c r="E66" s="29">
        <v>315</v>
      </c>
      <c r="J66" s="13"/>
      <c r="K66" s="13"/>
    </row>
    <row r="67" spans="2:11" ht="12.75">
      <c r="B67" s="19" t="s">
        <v>16</v>
      </c>
      <c r="C67" s="27">
        <f t="shared" si="1"/>
        <v>96</v>
      </c>
      <c r="D67" s="29">
        <v>0</v>
      </c>
      <c r="E67" s="29">
        <v>96</v>
      </c>
      <c r="J67" s="13"/>
      <c r="K67" s="13"/>
    </row>
    <row r="68" spans="2:5" ht="24" customHeight="1">
      <c r="B68" s="10" t="s">
        <v>17</v>
      </c>
      <c r="C68" s="11"/>
      <c r="D68" s="11"/>
      <c r="E68" s="11"/>
    </row>
    <row r="69" spans="2:5" ht="12.75">
      <c r="B69" s="12"/>
      <c r="C69" s="12"/>
      <c r="D69" s="12"/>
      <c r="E69" s="12"/>
    </row>
    <row r="72" spans="3:5" ht="12.75">
      <c r="C72" s="25"/>
      <c r="D72" s="25"/>
      <c r="E72" s="25"/>
    </row>
  </sheetData>
  <sheetProtection/>
  <mergeCells count="2">
    <mergeCell ref="B1:E1"/>
    <mergeCell ref="D6:E6"/>
  </mergeCells>
  <printOptions/>
  <pageMargins left="0.984251968503937" right="0" top="0" bottom="0.5905511811023623" header="0" footer="0"/>
  <pageSetup firstPageNumber="890" useFirstPageNumber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2012-08-24T00:35:27Z</cp:lastPrinted>
  <dcterms:created xsi:type="dcterms:W3CDTF">2004-09-17T17:37:57Z</dcterms:created>
  <dcterms:modified xsi:type="dcterms:W3CDTF">2012-08-24T00:35:30Z</dcterms:modified>
  <cp:category/>
  <cp:version/>
  <cp:contentType/>
  <cp:contentStatus/>
</cp:coreProperties>
</file>