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5480" windowHeight="5955" activeTab="0"/>
  </bookViews>
  <sheets>
    <sheet name="19.57" sheetId="1" r:id="rId1"/>
  </sheets>
  <definedNames>
    <definedName name="_Regression_Int" localSheetId="0" hidden="1">1</definedName>
    <definedName name="A_IMPRESIÓN_IM" localSheetId="0">'19.57'!$A$2:$K$68</definedName>
    <definedName name="Imprimir_área_IM" localSheetId="0">'19.57'!$A$2:$K$69</definedName>
  </definedNames>
  <calcPr fullCalcOnLoad="1"/>
</workbook>
</file>

<file path=xl/sharedStrings.xml><?xml version="1.0" encoding="utf-8"?>
<sst xmlns="http://schemas.openxmlformats.org/spreadsheetml/2006/main" count="67" uniqueCount="64">
  <si>
    <t>TOTAL</t>
  </si>
  <si>
    <t>ASISTENTES</t>
  </si>
  <si>
    <t>CURSOS</t>
  </si>
  <si>
    <t xml:space="preserve">  FUENTE: INFORME MENSUAL DE ACTIVIDADES DE CAPACITACION A LA POBLACION, SM10-23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</si>
  <si>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</si>
  <si>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</si>
  <si>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</si>
  <si>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</si>
  <si>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</si>
  <si>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</si>
  <si>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</si>
  <si>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</si>
  <si>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</si>
  <si>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HOSPITALES REGIONALES</t>
  </si>
  <si>
    <t xml:space="preserve"> AREA FORANEA</t>
  </si>
  <si>
    <t xml:space="preserve"> DISTRITO FEDERAL</t>
  </si>
  <si>
    <t xml:space="preserve"> TOTAL</t>
  </si>
  <si>
    <t>PLATICAS</t>
  </si>
  <si>
    <t>ENTREVISTAS</t>
  </si>
  <si>
    <t>MENSAJES</t>
  </si>
  <si>
    <t xml:space="preserve"> </t>
  </si>
  <si>
    <t>ACTIVIDADES EDUCATIVAS</t>
  </si>
  <si>
    <t>ACTIVIDADES INFORMATIVAS</t>
  </si>
  <si>
    <t xml:space="preserve">     DELEGACION 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</si>
  <si>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</si>
  <si>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</si>
  <si>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</si>
  <si>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</si>
  <si>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</si>
  <si>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</si>
  <si>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</si>
  <si>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</si>
  <si>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</si>
  <si>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</si>
  <si>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</si>
  <si>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</si>
  <si>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</si>
  <si>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</si>
  <si>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</si>
  <si>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</si>
  <si>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</si>
  <si>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</si>
  <si>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</si>
  <si>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</si>
  <si>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</si>
  <si>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</si>
  <si>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</si>
  <si>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</si>
  <si>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</si>
  <si>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</si>
  <si>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</si>
  <si>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</si>
  <si>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</si>
  <si>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</si>
  <si>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</si>
  <si>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</si>
  <si>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</si>
  <si>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</si>
  <si>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</si>
  <si>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19. 57  MENSAJES Y PERSONAS EN LOS SUBPROGRAMAS DE ORIENTACION, INFORMACION Y EDUCACION PARA LA SALUD.</t>
  </si>
  <si>
    <t>H.R. "DR. M. CARDENAS DE LA VEGA"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</si>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</sst>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164" fontId="3" fillId="0" borderId="0" xfId="52" applyNumberFormat="1" applyFont="1" applyFill="1" applyProtection="1">
      <alignment/>
      <protection/>
    </xf>
    <xf numFmtId="0" fontId="3" fillId="0" borderId="0" xfId="52" applyFont="1" applyFill="1" applyAlignment="1" applyProtection="1">
      <alignment horizontal="left"/>
      <protection/>
    </xf>
    <xf numFmtId="164" fontId="3" fillId="0" borderId="10" xfId="52" applyNumberFormat="1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left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Alignment="1" applyProtection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4" fillId="0" borderId="0" xfId="52" applyFont="1" applyFill="1" applyAlignment="1" applyProtection="1">
      <alignment horizontal="centerContinuous"/>
      <protection/>
    </xf>
    <xf numFmtId="0" fontId="3" fillId="0" borderId="0" xfId="52" applyFont="1" applyFill="1" applyAlignment="1">
      <alignment horizontal="centerContinuous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>
      <alignment/>
      <protection/>
    </xf>
    <xf numFmtId="0" fontId="6" fillId="0" borderId="0" xfId="52" applyFont="1" applyFill="1" applyAlignment="1" applyProtection="1">
      <alignment horizontal="centerContinuous"/>
      <protection/>
    </xf>
    <xf numFmtId="0" fontId="8" fillId="0" borderId="0" xfId="52" applyFont="1" applyFill="1" applyAlignment="1" applyProtection="1">
      <alignment horizontal="left"/>
      <protection/>
    </xf>
    <xf numFmtId="164" fontId="8" fillId="0" borderId="0" xfId="52" applyNumberFormat="1" applyFont="1" applyFill="1" applyProtection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164" fontId="9" fillId="0" borderId="0" xfId="52" applyNumberFormat="1" applyFont="1" applyFill="1" applyProtection="1">
      <alignment/>
      <protection/>
    </xf>
    <xf numFmtId="0" fontId="9" fillId="0" borderId="0" xfId="52" applyFont="1" applyFill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 vertical="center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0" fillId="0" borderId="0" xfId="0" applyFill="1" applyAlignment="1">
      <alignment/>
    </xf>
    <xf numFmtId="0" fontId="9" fillId="0" borderId="0" xfId="52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1</xdr:col>
      <xdr:colOff>657225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K85"/>
  <sheetViews>
    <sheetView showGridLines="0" showZeros="0" tabSelected="1" view="pageBreakPreview" zoomScale="65" zoomScaleSheetLayoutView="65" zoomScalePageLayoutView="0" workbookViewId="0" topLeftCell="A43">
      <selection activeCell="G84" sqref="G84"/>
    </sheetView>
  </sheetViews>
  <sheetFormatPr defaultColWidth="11.421875" defaultRowHeight="15"/>
  <cols>
    <col min="1" max="1" width="1.8515625" style="1" customWidth="1"/>
    <col min="2" max="2" width="52.140625" style="1" customWidth="1"/>
    <col min="3" max="11" width="17.8515625" style="1" customWidth="1"/>
    <col min="12" max="16384" width="11.421875" style="1" customWidth="1"/>
  </cols>
  <sheetData>
    <row r="1" spans="2:11" ht="12.75">
      <c r="B1" s="23" t="s">
        <v>61</v>
      </c>
      <c r="C1" s="23"/>
      <c r="D1" s="23"/>
      <c r="E1" s="23"/>
      <c r="F1" s="23"/>
      <c r="G1" s="23"/>
      <c r="H1" s="23"/>
      <c r="I1" s="23"/>
      <c r="J1" s="23"/>
      <c r="K1" s="23"/>
    </row>
    <row r="2" ht="18" customHeight="1">
      <c r="C2" s="21"/>
    </row>
    <row r="3" spans="2:11" ht="18">
      <c r="B3" s="13" t="s">
        <v>59</v>
      </c>
      <c r="C3" s="9"/>
      <c r="D3" s="9"/>
      <c r="E3" s="9"/>
      <c r="F3" s="9"/>
      <c r="G3" s="9"/>
      <c r="H3" s="9"/>
      <c r="I3" s="9"/>
      <c r="J3" s="9"/>
      <c r="K3" s="9"/>
    </row>
    <row r="4" ht="12.75"/>
    <row r="5" spans="2:11" ht="12.75">
      <c r="B5" s="5"/>
      <c r="C5" s="6"/>
      <c r="D5" s="6"/>
      <c r="E5" s="6"/>
      <c r="F5" s="6"/>
      <c r="G5" s="6"/>
      <c r="H5" s="6"/>
      <c r="I5" s="6"/>
      <c r="J5" s="6"/>
      <c r="K5" s="6"/>
    </row>
    <row r="6" spans="2:11" ht="15" customHeight="1">
      <c r="B6" s="3" t="s">
        <v>23</v>
      </c>
      <c r="C6" s="10" t="s">
        <v>22</v>
      </c>
      <c r="D6" s="10"/>
      <c r="E6" s="10"/>
      <c r="F6" s="10"/>
      <c r="G6" s="22" t="s">
        <v>21</v>
      </c>
      <c r="H6" s="22"/>
      <c r="I6" s="22"/>
      <c r="J6" s="22"/>
      <c r="K6" s="3" t="s">
        <v>20</v>
      </c>
    </row>
    <row r="7" spans="2:11" ht="15" customHeight="1">
      <c r="B7" s="3"/>
      <c r="C7" s="8" t="s">
        <v>0</v>
      </c>
      <c r="D7" s="8" t="s">
        <v>18</v>
      </c>
      <c r="E7" s="8" t="s">
        <v>17</v>
      </c>
      <c r="F7" s="8" t="s">
        <v>19</v>
      </c>
      <c r="G7" s="7" t="s">
        <v>0</v>
      </c>
      <c r="H7" s="7" t="s">
        <v>18</v>
      </c>
      <c r="I7" s="7" t="s">
        <v>17</v>
      </c>
      <c r="J7" s="7" t="s">
        <v>2</v>
      </c>
      <c r="K7" s="7" t="s">
        <v>1</v>
      </c>
    </row>
    <row r="8" spans="2:11" ht="12.75">
      <c r="B8" s="5"/>
      <c r="C8" s="6"/>
      <c r="D8" s="6"/>
      <c r="E8" s="6"/>
      <c r="F8" s="6"/>
      <c r="G8" s="6"/>
      <c r="H8" s="6"/>
      <c r="I8" s="6"/>
      <c r="J8" s="6"/>
      <c r="K8" s="6"/>
    </row>
    <row r="9" spans="2:11" ht="12.75"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2:11" s="16" customFormat="1" ht="15">
      <c r="B10" s="14" t="s">
        <v>16</v>
      </c>
      <c r="C10" s="15">
        <f>(D10+E10+F10)</f>
        <v>31759198</v>
      </c>
      <c r="D10" s="15">
        <v>11294626</v>
      </c>
      <c r="E10" s="15">
        <v>3040178</v>
      </c>
      <c r="F10" s="15">
        <v>17424394</v>
      </c>
      <c r="G10" s="15">
        <f>(H10+I10+J10)</f>
        <v>6978087</v>
      </c>
      <c r="H10" s="15">
        <v>5867350</v>
      </c>
      <c r="I10" s="15">
        <v>993251</v>
      </c>
      <c r="J10" s="15">
        <v>117486</v>
      </c>
      <c r="K10" s="15">
        <v>12409534</v>
      </c>
    </row>
    <row r="11" spans="3:11" s="17" customFormat="1" ht="14.25">
      <c r="C11" s="18">
        <f aca="true" t="shared" si="0" ref="C11:C66">(D11+E11+F11)</f>
        <v>0</v>
      </c>
      <c r="D11" s="18"/>
      <c r="E11" s="18"/>
      <c r="F11" s="18"/>
      <c r="G11" s="18">
        <f aca="true" t="shared" si="1" ref="G11:G66">(H11+I11+J11)</f>
        <v>0</v>
      </c>
      <c r="H11" s="18"/>
      <c r="I11" s="18"/>
      <c r="J11" s="18"/>
      <c r="K11" s="18"/>
    </row>
    <row r="12" spans="2:11" s="16" customFormat="1" ht="15">
      <c r="B12" s="14" t="s">
        <v>15</v>
      </c>
      <c r="C12" s="15">
        <f t="shared" si="0"/>
        <v>6500807</v>
      </c>
      <c r="D12" s="15">
        <v>1822101</v>
      </c>
      <c r="E12" s="15">
        <v>323448</v>
      </c>
      <c r="F12" s="15">
        <v>4355258</v>
      </c>
      <c r="G12" s="15">
        <f t="shared" si="1"/>
        <v>1652268</v>
      </c>
      <c r="H12" s="15">
        <v>1455422</v>
      </c>
      <c r="I12" s="15">
        <v>177977</v>
      </c>
      <c r="J12" s="15">
        <v>18869</v>
      </c>
      <c r="K12" s="15">
        <v>2899851</v>
      </c>
    </row>
    <row r="13" spans="3:11" s="17" customFormat="1" ht="14.25">
      <c r="C13" s="18">
        <f t="shared" si="0"/>
        <v>0</v>
      </c>
      <c r="D13" s="18"/>
      <c r="E13" s="18"/>
      <c r="F13" s="18"/>
      <c r="G13" s="18">
        <f t="shared" si="1"/>
        <v>0</v>
      </c>
      <c r="H13" s="18"/>
      <c r="I13" s="18"/>
      <c r="J13" s="18"/>
      <c r="K13" s="18"/>
    </row>
    <row r="14" spans="2:11" s="17" customFormat="1" ht="14.25">
      <c r="B14" s="19" t="s">
        <v>24</v>
      </c>
      <c r="C14" s="18">
        <f t="shared" si="0"/>
        <v>2063223</v>
      </c>
      <c r="D14" s="18">
        <v>695272</v>
      </c>
      <c r="E14" s="18">
        <v>60213</v>
      </c>
      <c r="F14" s="18">
        <v>1307738</v>
      </c>
      <c r="G14" s="18">
        <f t="shared" si="1"/>
        <v>478216</v>
      </c>
      <c r="H14" s="18">
        <v>411842</v>
      </c>
      <c r="I14" s="18">
        <v>61060</v>
      </c>
      <c r="J14" s="18">
        <v>5314</v>
      </c>
      <c r="K14" s="18">
        <v>831292</v>
      </c>
    </row>
    <row r="15" spans="2:11" s="17" customFormat="1" ht="14.25">
      <c r="B15" s="19" t="s">
        <v>25</v>
      </c>
      <c r="C15" s="18">
        <f t="shared" si="0"/>
        <v>1682287</v>
      </c>
      <c r="D15" s="18">
        <v>515817</v>
      </c>
      <c r="E15" s="18">
        <v>33493</v>
      </c>
      <c r="F15" s="18">
        <v>1132977</v>
      </c>
      <c r="G15" s="18">
        <f t="shared" si="1"/>
        <v>599676</v>
      </c>
      <c r="H15" s="18">
        <v>589425</v>
      </c>
      <c r="I15" s="18">
        <v>10115</v>
      </c>
      <c r="J15" s="18">
        <v>136</v>
      </c>
      <c r="K15" s="18">
        <v>779253</v>
      </c>
    </row>
    <row r="16" spans="2:11" s="17" customFormat="1" ht="14.25">
      <c r="B16" s="19" t="s">
        <v>26</v>
      </c>
      <c r="C16" s="18">
        <f t="shared" si="0"/>
        <v>1764167</v>
      </c>
      <c r="D16" s="18">
        <v>420412</v>
      </c>
      <c r="E16" s="18">
        <v>151259</v>
      </c>
      <c r="F16" s="18">
        <v>1192496</v>
      </c>
      <c r="G16" s="18">
        <f t="shared" si="1"/>
        <v>432988</v>
      </c>
      <c r="H16" s="18">
        <v>346986</v>
      </c>
      <c r="I16" s="18">
        <v>73748</v>
      </c>
      <c r="J16" s="18">
        <v>12254</v>
      </c>
      <c r="K16" s="18">
        <v>1006664</v>
      </c>
    </row>
    <row r="17" spans="2:11" s="17" customFormat="1" ht="14.25">
      <c r="B17" s="19" t="s">
        <v>27</v>
      </c>
      <c r="C17" s="18">
        <f t="shared" si="0"/>
        <v>991130</v>
      </c>
      <c r="D17" s="18">
        <v>190600</v>
      </c>
      <c r="E17" s="18">
        <v>78483</v>
      </c>
      <c r="F17" s="18">
        <v>722047</v>
      </c>
      <c r="G17" s="18">
        <f t="shared" si="1"/>
        <v>141388</v>
      </c>
      <c r="H17" s="18">
        <v>107169</v>
      </c>
      <c r="I17" s="18">
        <v>33054</v>
      </c>
      <c r="J17" s="18">
        <v>1165</v>
      </c>
      <c r="K17" s="18">
        <v>282642</v>
      </c>
    </row>
    <row r="18" spans="3:11" s="17" customFormat="1" ht="14.25">
      <c r="C18" s="18">
        <f t="shared" si="0"/>
        <v>0</v>
      </c>
      <c r="D18" s="18"/>
      <c r="E18" s="18"/>
      <c r="F18" s="18"/>
      <c r="G18" s="18">
        <f t="shared" si="1"/>
        <v>0</v>
      </c>
      <c r="H18" s="18"/>
      <c r="I18" s="18"/>
      <c r="J18" s="18"/>
      <c r="K18" s="18"/>
    </row>
    <row r="19" spans="2:11" s="16" customFormat="1" ht="15">
      <c r="B19" s="14" t="s">
        <v>14</v>
      </c>
      <c r="C19" s="15">
        <f t="shared" si="0"/>
        <v>23049529</v>
      </c>
      <c r="D19" s="15">
        <v>8688475</v>
      </c>
      <c r="E19" s="15">
        <v>2423656</v>
      </c>
      <c r="F19" s="15">
        <v>11937398</v>
      </c>
      <c r="G19" s="15">
        <f t="shared" si="1"/>
        <v>4816531</v>
      </c>
      <c r="H19" s="15">
        <v>4067077</v>
      </c>
      <c r="I19" s="15">
        <v>654046</v>
      </c>
      <c r="J19" s="15">
        <v>95408</v>
      </c>
      <c r="K19" s="15">
        <v>8181564</v>
      </c>
    </row>
    <row r="20" spans="3:11" s="17" customFormat="1" ht="14.25">
      <c r="C20" s="18">
        <f t="shared" si="0"/>
        <v>0</v>
      </c>
      <c r="D20" s="18"/>
      <c r="E20" s="18"/>
      <c r="F20" s="18"/>
      <c r="G20" s="18">
        <f t="shared" si="1"/>
        <v>0</v>
      </c>
      <c r="H20" s="18"/>
      <c r="I20" s="18"/>
      <c r="J20" s="18"/>
      <c r="K20" s="18"/>
    </row>
    <row r="21" spans="2:11" s="17" customFormat="1" ht="14.25">
      <c r="B21" s="19" t="s">
        <v>28</v>
      </c>
      <c r="C21" s="18">
        <f t="shared" si="0"/>
        <v>116397</v>
      </c>
      <c r="D21" s="18">
        <v>29662</v>
      </c>
      <c r="E21" s="18">
        <v>4677</v>
      </c>
      <c r="F21" s="18">
        <v>82058</v>
      </c>
      <c r="G21" s="18">
        <f t="shared" si="1"/>
        <v>37861</v>
      </c>
      <c r="H21" s="18">
        <v>35997</v>
      </c>
      <c r="I21" s="18">
        <v>1163</v>
      </c>
      <c r="J21" s="18">
        <v>701</v>
      </c>
      <c r="K21" s="18">
        <v>81067</v>
      </c>
    </row>
    <row r="22" spans="2:11" s="17" customFormat="1" ht="14.25">
      <c r="B22" s="19" t="s">
        <v>29</v>
      </c>
      <c r="C22" s="18">
        <f t="shared" si="0"/>
        <v>203808</v>
      </c>
      <c r="D22" s="18">
        <v>50887</v>
      </c>
      <c r="E22" s="18">
        <v>35679</v>
      </c>
      <c r="F22" s="18">
        <v>117242</v>
      </c>
      <c r="G22" s="18">
        <f t="shared" si="1"/>
        <v>22697</v>
      </c>
      <c r="H22" s="18">
        <v>11488</v>
      </c>
      <c r="I22" s="18">
        <v>11022</v>
      </c>
      <c r="J22" s="18">
        <v>187</v>
      </c>
      <c r="K22" s="18">
        <v>56717</v>
      </c>
    </row>
    <row r="23" spans="2:11" s="17" customFormat="1" ht="14.25">
      <c r="B23" s="19" t="s">
        <v>30</v>
      </c>
      <c r="C23" s="18">
        <f t="shared" si="0"/>
        <v>251378</v>
      </c>
      <c r="D23" s="18">
        <v>142145</v>
      </c>
      <c r="E23" s="18">
        <v>8373</v>
      </c>
      <c r="F23" s="18">
        <v>100860</v>
      </c>
      <c r="G23" s="18">
        <f t="shared" si="1"/>
        <v>9018</v>
      </c>
      <c r="H23" s="18">
        <v>6487</v>
      </c>
      <c r="I23" s="18">
        <v>2518</v>
      </c>
      <c r="J23" s="18">
        <v>13</v>
      </c>
      <c r="K23" s="18">
        <v>37516</v>
      </c>
    </row>
    <row r="24" spans="2:11" s="17" customFormat="1" ht="14.25">
      <c r="B24" s="19" t="s">
        <v>31</v>
      </c>
      <c r="C24" s="18">
        <f t="shared" si="0"/>
        <v>118021</v>
      </c>
      <c r="D24" s="18">
        <v>31234</v>
      </c>
      <c r="E24" s="18">
        <v>1951</v>
      </c>
      <c r="F24" s="18">
        <v>84836</v>
      </c>
      <c r="G24" s="18">
        <f t="shared" si="1"/>
        <v>28231</v>
      </c>
      <c r="H24" s="18">
        <v>26245</v>
      </c>
      <c r="I24" s="18">
        <v>1934</v>
      </c>
      <c r="J24" s="18">
        <v>52</v>
      </c>
      <c r="K24" s="18">
        <v>50908</v>
      </c>
    </row>
    <row r="25" spans="2:11" s="17" customFormat="1" ht="14.25">
      <c r="B25" s="19" t="s">
        <v>32</v>
      </c>
      <c r="C25" s="18">
        <f t="shared" si="0"/>
        <v>277553</v>
      </c>
      <c r="D25" s="18">
        <v>27514</v>
      </c>
      <c r="E25" s="18">
        <v>8988</v>
      </c>
      <c r="F25" s="18">
        <v>241051</v>
      </c>
      <c r="G25" s="18">
        <f t="shared" si="1"/>
        <v>7860</v>
      </c>
      <c r="H25" s="18">
        <v>3394</v>
      </c>
      <c r="I25" s="18">
        <v>4449</v>
      </c>
      <c r="J25" s="18">
        <v>17</v>
      </c>
      <c r="K25" s="18">
        <v>114294</v>
      </c>
    </row>
    <row r="26" spans="2:11" s="17" customFormat="1" ht="14.25">
      <c r="B26" s="19" t="s">
        <v>33</v>
      </c>
      <c r="C26" s="18">
        <f t="shared" si="0"/>
        <v>360452</v>
      </c>
      <c r="D26" s="18">
        <v>155056</v>
      </c>
      <c r="E26" s="18">
        <v>2376</v>
      </c>
      <c r="F26" s="18">
        <v>203020</v>
      </c>
      <c r="G26" s="18">
        <f t="shared" si="1"/>
        <v>107315</v>
      </c>
      <c r="H26" s="18">
        <v>106321</v>
      </c>
      <c r="I26" s="18">
        <v>994</v>
      </c>
      <c r="J26" s="18">
        <v>0</v>
      </c>
      <c r="K26" s="18">
        <v>126266</v>
      </c>
    </row>
    <row r="27" spans="2:11" s="17" customFormat="1" ht="14.25">
      <c r="B27" s="19" t="s">
        <v>34</v>
      </c>
      <c r="C27" s="18">
        <f t="shared" si="0"/>
        <v>467587</v>
      </c>
      <c r="D27" s="18">
        <v>257865</v>
      </c>
      <c r="E27" s="18">
        <v>46049</v>
      </c>
      <c r="F27" s="18">
        <v>163673</v>
      </c>
      <c r="G27" s="18">
        <f t="shared" si="1"/>
        <v>45179</v>
      </c>
      <c r="H27" s="18">
        <v>39376</v>
      </c>
      <c r="I27" s="18">
        <v>5249</v>
      </c>
      <c r="J27" s="18">
        <v>554</v>
      </c>
      <c r="K27" s="18">
        <v>80253</v>
      </c>
    </row>
    <row r="28" spans="2:11" s="17" customFormat="1" ht="14.25">
      <c r="B28" s="19" t="s">
        <v>35</v>
      </c>
      <c r="C28" s="18">
        <f t="shared" si="0"/>
        <v>1547175</v>
      </c>
      <c r="D28" s="18">
        <v>638815</v>
      </c>
      <c r="E28" s="18">
        <v>8931</v>
      </c>
      <c r="F28" s="18">
        <v>899429</v>
      </c>
      <c r="G28" s="18">
        <f t="shared" si="1"/>
        <v>60031</v>
      </c>
      <c r="H28" s="18">
        <v>50002</v>
      </c>
      <c r="I28" s="18">
        <v>9885</v>
      </c>
      <c r="J28" s="18">
        <v>144</v>
      </c>
      <c r="K28" s="18">
        <v>153992</v>
      </c>
    </row>
    <row r="29" spans="2:11" s="17" customFormat="1" ht="14.25">
      <c r="B29" s="19" t="s">
        <v>36</v>
      </c>
      <c r="C29" s="18">
        <f t="shared" si="0"/>
        <v>773252</v>
      </c>
      <c r="D29" s="18">
        <v>101103</v>
      </c>
      <c r="E29" s="18">
        <v>16073</v>
      </c>
      <c r="F29" s="18">
        <v>656076</v>
      </c>
      <c r="G29" s="18">
        <f t="shared" si="1"/>
        <v>119911</v>
      </c>
      <c r="H29" s="18">
        <v>84529</v>
      </c>
      <c r="I29" s="18">
        <v>25401</v>
      </c>
      <c r="J29" s="18">
        <v>9981</v>
      </c>
      <c r="K29" s="18">
        <v>211657</v>
      </c>
    </row>
    <row r="30" spans="2:11" s="17" customFormat="1" ht="14.25">
      <c r="B30" s="19" t="s">
        <v>37</v>
      </c>
      <c r="C30" s="18">
        <f t="shared" si="0"/>
        <v>1330930</v>
      </c>
      <c r="D30" s="18">
        <v>555912</v>
      </c>
      <c r="E30" s="18">
        <v>39442</v>
      </c>
      <c r="F30" s="18">
        <v>735576</v>
      </c>
      <c r="G30" s="18">
        <f t="shared" si="1"/>
        <v>634225</v>
      </c>
      <c r="H30" s="18">
        <v>627401</v>
      </c>
      <c r="I30" s="18">
        <v>2378</v>
      </c>
      <c r="J30" s="18">
        <v>4446</v>
      </c>
      <c r="K30" s="18">
        <v>798658</v>
      </c>
    </row>
    <row r="31" spans="2:11" s="17" customFormat="1" ht="14.25">
      <c r="B31" s="19" t="s">
        <v>38</v>
      </c>
      <c r="C31" s="18">
        <f t="shared" si="0"/>
        <v>884867</v>
      </c>
      <c r="D31" s="18">
        <v>419208</v>
      </c>
      <c r="E31" s="18">
        <v>19459</v>
      </c>
      <c r="F31" s="18">
        <v>446200</v>
      </c>
      <c r="G31" s="18">
        <f t="shared" si="1"/>
        <v>87562</v>
      </c>
      <c r="H31" s="18">
        <v>64726</v>
      </c>
      <c r="I31" s="18">
        <v>22254</v>
      </c>
      <c r="J31" s="18">
        <v>582</v>
      </c>
      <c r="K31" s="18">
        <v>329566</v>
      </c>
    </row>
    <row r="32" spans="2:11" s="17" customFormat="1" ht="14.25">
      <c r="B32" s="19" t="s">
        <v>39</v>
      </c>
      <c r="C32" s="18">
        <f t="shared" si="0"/>
        <v>947018</v>
      </c>
      <c r="D32" s="18">
        <v>431007</v>
      </c>
      <c r="E32" s="18">
        <v>5675</v>
      </c>
      <c r="F32" s="18">
        <v>510336</v>
      </c>
      <c r="G32" s="18">
        <f t="shared" si="1"/>
        <v>105216</v>
      </c>
      <c r="H32" s="18">
        <v>91401</v>
      </c>
      <c r="I32" s="18">
        <v>13810</v>
      </c>
      <c r="J32" s="18">
        <v>5</v>
      </c>
      <c r="K32" s="18">
        <v>374451</v>
      </c>
    </row>
    <row r="33" spans="2:11" s="17" customFormat="1" ht="14.25">
      <c r="B33" s="19" t="s">
        <v>40</v>
      </c>
      <c r="C33" s="18">
        <f t="shared" si="0"/>
        <v>727682</v>
      </c>
      <c r="D33" s="18">
        <v>237008</v>
      </c>
      <c r="E33" s="18">
        <v>25233</v>
      </c>
      <c r="F33" s="18">
        <v>465441</v>
      </c>
      <c r="G33" s="18">
        <f t="shared" si="1"/>
        <v>185141</v>
      </c>
      <c r="H33" s="18">
        <v>178068</v>
      </c>
      <c r="I33" s="18">
        <v>4082</v>
      </c>
      <c r="J33" s="18">
        <v>2991</v>
      </c>
      <c r="K33" s="18">
        <v>301793</v>
      </c>
    </row>
    <row r="34" spans="2:11" s="17" customFormat="1" ht="14.25">
      <c r="B34" s="19" t="s">
        <v>41</v>
      </c>
      <c r="C34" s="18">
        <f t="shared" si="0"/>
        <v>658080</v>
      </c>
      <c r="D34" s="18">
        <v>82507</v>
      </c>
      <c r="E34" s="18">
        <v>23826</v>
      </c>
      <c r="F34" s="18">
        <v>551747</v>
      </c>
      <c r="G34" s="18">
        <f t="shared" si="1"/>
        <v>43171</v>
      </c>
      <c r="H34" s="18">
        <v>27079</v>
      </c>
      <c r="I34" s="18">
        <v>14175</v>
      </c>
      <c r="J34" s="18">
        <v>1917</v>
      </c>
      <c r="K34" s="18">
        <v>144007</v>
      </c>
    </row>
    <row r="35" spans="2:11" s="17" customFormat="1" ht="14.25">
      <c r="B35" s="19" t="s">
        <v>42</v>
      </c>
      <c r="C35" s="18">
        <f t="shared" si="0"/>
        <v>1112938</v>
      </c>
      <c r="D35" s="18">
        <v>363518</v>
      </c>
      <c r="E35" s="18">
        <v>353504</v>
      </c>
      <c r="F35" s="18">
        <v>395916</v>
      </c>
      <c r="G35" s="18">
        <f t="shared" si="1"/>
        <v>335647</v>
      </c>
      <c r="H35" s="18">
        <v>281620</v>
      </c>
      <c r="I35" s="18">
        <v>54024</v>
      </c>
      <c r="J35" s="18">
        <v>3</v>
      </c>
      <c r="K35" s="18">
        <v>364510</v>
      </c>
    </row>
    <row r="36" spans="2:11" s="17" customFormat="1" ht="14.25">
      <c r="B36" s="19" t="s">
        <v>43</v>
      </c>
      <c r="C36" s="18">
        <f t="shared" si="0"/>
        <v>332295</v>
      </c>
      <c r="D36" s="18">
        <v>135659</v>
      </c>
      <c r="E36" s="18">
        <v>20994</v>
      </c>
      <c r="F36" s="18">
        <v>175642</v>
      </c>
      <c r="G36" s="18">
        <f t="shared" si="1"/>
        <v>180381</v>
      </c>
      <c r="H36" s="18">
        <v>119407</v>
      </c>
      <c r="I36" s="18">
        <v>9154</v>
      </c>
      <c r="J36" s="18">
        <v>51820</v>
      </c>
      <c r="K36" s="18">
        <v>127441</v>
      </c>
    </row>
    <row r="37" spans="2:11" s="17" customFormat="1" ht="14.25">
      <c r="B37" s="19" t="s">
        <v>44</v>
      </c>
      <c r="C37" s="18">
        <f t="shared" si="0"/>
        <v>526173</v>
      </c>
      <c r="D37" s="18">
        <v>210813</v>
      </c>
      <c r="E37" s="18">
        <v>1824</v>
      </c>
      <c r="F37" s="18">
        <v>313536</v>
      </c>
      <c r="G37" s="18">
        <f t="shared" si="1"/>
        <v>215316</v>
      </c>
      <c r="H37" s="18">
        <v>191128</v>
      </c>
      <c r="I37" s="18">
        <v>24174</v>
      </c>
      <c r="J37" s="18">
        <v>14</v>
      </c>
      <c r="K37" s="18">
        <v>485819</v>
      </c>
    </row>
    <row r="38" spans="2:11" s="17" customFormat="1" ht="14.25">
      <c r="B38" s="19" t="s">
        <v>45</v>
      </c>
      <c r="C38" s="18">
        <f t="shared" si="0"/>
        <v>977792</v>
      </c>
      <c r="D38" s="18">
        <v>344694</v>
      </c>
      <c r="E38" s="18">
        <v>325477</v>
      </c>
      <c r="F38" s="18">
        <v>307621</v>
      </c>
      <c r="G38" s="18">
        <f t="shared" si="1"/>
        <v>272911</v>
      </c>
      <c r="H38" s="18">
        <v>162151</v>
      </c>
      <c r="I38" s="18">
        <v>101404</v>
      </c>
      <c r="J38" s="18">
        <v>9356</v>
      </c>
      <c r="K38" s="18">
        <v>362327</v>
      </c>
    </row>
    <row r="39" spans="2:11" s="17" customFormat="1" ht="14.25">
      <c r="B39" s="19" t="s">
        <v>46</v>
      </c>
      <c r="C39" s="18">
        <f t="shared" si="0"/>
        <v>1615193</v>
      </c>
      <c r="D39" s="18">
        <v>743188</v>
      </c>
      <c r="E39" s="18">
        <v>102230</v>
      </c>
      <c r="F39" s="18">
        <v>769775</v>
      </c>
      <c r="G39" s="18">
        <f t="shared" si="1"/>
        <v>462318</v>
      </c>
      <c r="H39" s="18">
        <v>431626</v>
      </c>
      <c r="I39" s="18">
        <v>30658</v>
      </c>
      <c r="J39" s="18">
        <v>34</v>
      </c>
      <c r="K39" s="18">
        <v>325395</v>
      </c>
    </row>
    <row r="40" spans="2:11" s="17" customFormat="1" ht="14.25">
      <c r="B40" s="19" t="s">
        <v>47</v>
      </c>
      <c r="C40" s="18">
        <f t="shared" si="0"/>
        <v>695707</v>
      </c>
      <c r="D40" s="18">
        <v>287689</v>
      </c>
      <c r="E40" s="18">
        <v>15562</v>
      </c>
      <c r="F40" s="18">
        <v>392456</v>
      </c>
      <c r="G40" s="18">
        <f t="shared" si="1"/>
        <v>100545</v>
      </c>
      <c r="H40" s="18">
        <v>91573</v>
      </c>
      <c r="I40" s="18">
        <v>8564</v>
      </c>
      <c r="J40" s="18">
        <v>408</v>
      </c>
      <c r="K40" s="18">
        <v>353354</v>
      </c>
    </row>
    <row r="41" spans="2:11" s="17" customFormat="1" ht="14.25">
      <c r="B41" s="19" t="s">
        <v>48</v>
      </c>
      <c r="C41" s="18">
        <f t="shared" si="0"/>
        <v>324438</v>
      </c>
      <c r="D41" s="18">
        <v>71925</v>
      </c>
      <c r="E41" s="18">
        <v>1831</v>
      </c>
      <c r="F41" s="18">
        <v>250682</v>
      </c>
      <c r="G41" s="18">
        <f t="shared" si="1"/>
        <v>47893</v>
      </c>
      <c r="H41" s="18">
        <v>12187</v>
      </c>
      <c r="I41" s="18">
        <v>35349</v>
      </c>
      <c r="J41" s="18">
        <v>357</v>
      </c>
      <c r="K41" s="18">
        <v>288584</v>
      </c>
    </row>
    <row r="42" spans="2:11" s="17" customFormat="1" ht="14.25">
      <c r="B42" s="19" t="s">
        <v>49</v>
      </c>
      <c r="C42" s="18">
        <f t="shared" si="0"/>
        <v>862787</v>
      </c>
      <c r="D42" s="18">
        <v>241413</v>
      </c>
      <c r="E42" s="18">
        <v>54445</v>
      </c>
      <c r="F42" s="18">
        <v>566929</v>
      </c>
      <c r="G42" s="18">
        <f t="shared" si="1"/>
        <v>143603</v>
      </c>
      <c r="H42" s="18">
        <v>131538</v>
      </c>
      <c r="I42" s="18">
        <v>9572</v>
      </c>
      <c r="J42" s="18">
        <v>2493</v>
      </c>
      <c r="K42" s="18">
        <v>343102</v>
      </c>
    </row>
    <row r="43" spans="2:11" s="17" customFormat="1" ht="14.25">
      <c r="B43" s="19" t="s">
        <v>50</v>
      </c>
      <c r="C43" s="18">
        <f t="shared" si="0"/>
        <v>1415242</v>
      </c>
      <c r="D43" s="18">
        <v>608338</v>
      </c>
      <c r="E43" s="18">
        <v>81577</v>
      </c>
      <c r="F43" s="18">
        <v>725327</v>
      </c>
      <c r="G43" s="18">
        <f t="shared" si="1"/>
        <v>318639</v>
      </c>
      <c r="H43" s="18">
        <v>290787</v>
      </c>
      <c r="I43" s="18">
        <v>27156</v>
      </c>
      <c r="J43" s="18">
        <v>696</v>
      </c>
      <c r="K43" s="18">
        <v>495092</v>
      </c>
    </row>
    <row r="44" spans="2:11" s="17" customFormat="1" ht="14.25">
      <c r="B44" s="19" t="s">
        <v>51</v>
      </c>
      <c r="C44" s="18">
        <f t="shared" si="0"/>
        <v>1427540</v>
      </c>
      <c r="D44" s="18">
        <v>805090</v>
      </c>
      <c r="E44" s="18">
        <v>194443</v>
      </c>
      <c r="F44" s="18">
        <v>428007</v>
      </c>
      <c r="G44" s="18">
        <f t="shared" si="1"/>
        <v>207833</v>
      </c>
      <c r="H44" s="18">
        <v>174527</v>
      </c>
      <c r="I44" s="18">
        <v>27281</v>
      </c>
      <c r="J44" s="18">
        <v>6025</v>
      </c>
      <c r="K44" s="18">
        <v>290592</v>
      </c>
    </row>
    <row r="45" spans="2:11" s="17" customFormat="1" ht="14.25">
      <c r="B45" s="19" t="s">
        <v>52</v>
      </c>
      <c r="C45" s="18">
        <f t="shared" si="0"/>
        <v>435164</v>
      </c>
      <c r="D45" s="18">
        <v>85857</v>
      </c>
      <c r="E45" s="18">
        <v>10613</v>
      </c>
      <c r="F45" s="18">
        <v>338694</v>
      </c>
      <c r="G45" s="18">
        <f t="shared" si="1"/>
        <v>130703</v>
      </c>
      <c r="H45" s="18">
        <v>122439</v>
      </c>
      <c r="I45" s="18">
        <v>7738</v>
      </c>
      <c r="J45" s="18">
        <v>526</v>
      </c>
      <c r="K45" s="18">
        <v>220410</v>
      </c>
    </row>
    <row r="46" spans="2:11" s="17" customFormat="1" ht="14.25">
      <c r="B46" s="19" t="s">
        <v>53</v>
      </c>
      <c r="C46" s="18">
        <f t="shared" si="0"/>
        <v>272610</v>
      </c>
      <c r="D46" s="18">
        <v>45731</v>
      </c>
      <c r="E46" s="18">
        <v>10043</v>
      </c>
      <c r="F46" s="18">
        <v>216836</v>
      </c>
      <c r="G46" s="18">
        <f t="shared" si="1"/>
        <v>39616</v>
      </c>
      <c r="H46" s="18">
        <v>33190</v>
      </c>
      <c r="I46" s="18">
        <v>5811</v>
      </c>
      <c r="J46" s="18">
        <v>615</v>
      </c>
      <c r="K46" s="18">
        <v>137282</v>
      </c>
    </row>
    <row r="47" spans="2:11" s="17" customFormat="1" ht="14.25">
      <c r="B47" s="19" t="s">
        <v>54</v>
      </c>
      <c r="C47" s="18">
        <f t="shared" si="0"/>
        <v>617568</v>
      </c>
      <c r="D47" s="18">
        <v>348748</v>
      </c>
      <c r="E47" s="18">
        <v>9546</v>
      </c>
      <c r="F47" s="18">
        <v>259274</v>
      </c>
      <c r="G47" s="18">
        <f t="shared" si="1"/>
        <v>272234</v>
      </c>
      <c r="H47" s="18">
        <v>268048</v>
      </c>
      <c r="I47" s="18">
        <v>3532</v>
      </c>
      <c r="J47" s="18">
        <v>654</v>
      </c>
      <c r="K47" s="18">
        <v>261434</v>
      </c>
    </row>
    <row r="48" spans="2:11" s="17" customFormat="1" ht="14.25">
      <c r="B48" s="19" t="s">
        <v>55</v>
      </c>
      <c r="C48" s="18">
        <f t="shared" si="0"/>
        <v>79320</v>
      </c>
      <c r="D48" s="18">
        <v>30667</v>
      </c>
      <c r="E48" s="18">
        <v>3587</v>
      </c>
      <c r="F48" s="18">
        <v>45066</v>
      </c>
      <c r="G48" s="18">
        <f t="shared" si="1"/>
        <v>14526</v>
      </c>
      <c r="H48" s="18">
        <v>10627</v>
      </c>
      <c r="I48" s="18">
        <v>3884</v>
      </c>
      <c r="J48" s="18">
        <v>15</v>
      </c>
      <c r="K48" s="18">
        <v>30890</v>
      </c>
    </row>
    <row r="49" spans="2:11" s="17" customFormat="1" ht="14.25">
      <c r="B49" s="19" t="s">
        <v>56</v>
      </c>
      <c r="C49" s="18">
        <f t="shared" si="0"/>
        <v>916801</v>
      </c>
      <c r="D49" s="18">
        <v>323442</v>
      </c>
      <c r="E49" s="18">
        <v>95388</v>
      </c>
      <c r="F49" s="18">
        <v>497971</v>
      </c>
      <c r="G49" s="18">
        <f t="shared" si="1"/>
        <v>237978</v>
      </c>
      <c r="H49" s="18">
        <v>177323</v>
      </c>
      <c r="I49" s="18">
        <v>59905</v>
      </c>
      <c r="J49" s="18">
        <v>750</v>
      </c>
      <c r="K49" s="18">
        <v>392604</v>
      </c>
    </row>
    <row r="50" spans="2:11" s="17" customFormat="1" ht="14.25">
      <c r="B50" s="19" t="s">
        <v>57</v>
      </c>
      <c r="C50" s="18">
        <f t="shared" si="0"/>
        <v>2377900</v>
      </c>
      <c r="D50" s="18">
        <v>727534</v>
      </c>
      <c r="E50" s="18">
        <v>889753</v>
      </c>
      <c r="F50" s="18">
        <v>760613</v>
      </c>
      <c r="G50" s="18">
        <f t="shared" si="1"/>
        <v>303837</v>
      </c>
      <c r="H50" s="18">
        <v>181532</v>
      </c>
      <c r="I50" s="18">
        <v>122288</v>
      </c>
      <c r="J50" s="18">
        <v>17</v>
      </c>
      <c r="K50" s="18">
        <v>721333</v>
      </c>
    </row>
    <row r="51" spans="2:11" s="17" customFormat="1" ht="14.25">
      <c r="B51" s="19" t="s">
        <v>58</v>
      </c>
      <c r="C51" s="18">
        <f t="shared" si="0"/>
        <v>395861</v>
      </c>
      <c r="D51" s="18">
        <v>154246</v>
      </c>
      <c r="E51" s="18">
        <v>6107</v>
      </c>
      <c r="F51" s="18">
        <v>235508</v>
      </c>
      <c r="G51" s="18">
        <f t="shared" si="1"/>
        <v>39133</v>
      </c>
      <c r="H51" s="18">
        <v>34860</v>
      </c>
      <c r="I51" s="18">
        <v>4238</v>
      </c>
      <c r="J51" s="18">
        <v>35</v>
      </c>
      <c r="K51" s="18">
        <v>120250</v>
      </c>
    </row>
    <row r="52" spans="2:11" s="17" customFormat="1" ht="14.25">
      <c r="B52" s="19"/>
      <c r="C52" s="18">
        <f t="shared" si="0"/>
        <v>0</v>
      </c>
      <c r="D52" s="18"/>
      <c r="E52" s="18"/>
      <c r="F52" s="18"/>
      <c r="G52" s="18">
        <f t="shared" si="1"/>
        <v>0</v>
      </c>
      <c r="H52" s="18"/>
      <c r="I52" s="18"/>
      <c r="J52" s="18"/>
      <c r="K52" s="18"/>
    </row>
    <row r="53" spans="2:11" s="17" customFormat="1" ht="15">
      <c r="B53" s="14" t="s">
        <v>13</v>
      </c>
      <c r="C53" s="15">
        <f t="shared" si="0"/>
        <v>2208862</v>
      </c>
      <c r="D53" s="15">
        <f>(D55+D56+D57+D58+D59+D60+D61+D62+D63+D64+D65+D66)</f>
        <v>784050</v>
      </c>
      <c r="E53" s="15">
        <f aca="true" t="shared" si="2" ref="E53:K53">(E55+E56+E57+E58+E59+E60+E61+E62+E63+E64+E65+E66)</f>
        <v>293074</v>
      </c>
      <c r="F53" s="15">
        <f t="shared" si="2"/>
        <v>1131738</v>
      </c>
      <c r="G53" s="15">
        <f t="shared" si="1"/>
        <v>509288</v>
      </c>
      <c r="H53" s="15">
        <f t="shared" si="2"/>
        <v>344851</v>
      </c>
      <c r="I53" s="15">
        <f t="shared" si="2"/>
        <v>161228</v>
      </c>
      <c r="J53" s="15">
        <f t="shared" si="2"/>
        <v>3209</v>
      </c>
      <c r="K53" s="15">
        <f t="shared" si="2"/>
        <v>1328119</v>
      </c>
    </row>
    <row r="54" spans="2:11" s="17" customFormat="1" ht="6.75" customHeight="1">
      <c r="B54" s="19"/>
      <c r="C54" s="18">
        <f t="shared" si="0"/>
        <v>0</v>
      </c>
      <c r="D54" s="18"/>
      <c r="E54" s="18"/>
      <c r="F54" s="18"/>
      <c r="G54" s="18">
        <f t="shared" si="1"/>
        <v>0</v>
      </c>
      <c r="H54" s="18"/>
      <c r="I54" s="18"/>
      <c r="J54" s="18"/>
      <c r="K54" s="18"/>
    </row>
    <row r="55" spans="2:11" s="17" customFormat="1" ht="14.25">
      <c r="B55" s="20" t="s">
        <v>60</v>
      </c>
      <c r="C55" s="18">
        <f t="shared" si="0"/>
        <v>260202</v>
      </c>
      <c r="D55" s="18">
        <v>110457</v>
      </c>
      <c r="E55" s="18">
        <v>41717</v>
      </c>
      <c r="F55" s="18">
        <v>108028</v>
      </c>
      <c r="G55" s="18">
        <f t="shared" si="1"/>
        <v>24855</v>
      </c>
      <c r="H55" s="18">
        <v>15626</v>
      </c>
      <c r="I55" s="18">
        <v>9014</v>
      </c>
      <c r="J55" s="18">
        <v>215</v>
      </c>
      <c r="K55" s="18">
        <v>94044</v>
      </c>
    </row>
    <row r="56" spans="2:11" s="17" customFormat="1" ht="15">
      <c r="B56" s="20" t="s">
        <v>12</v>
      </c>
      <c r="C56" s="18">
        <f t="shared" si="0"/>
        <v>326561</v>
      </c>
      <c r="D56" s="24">
        <v>139953</v>
      </c>
      <c r="E56" s="24">
        <v>4493</v>
      </c>
      <c r="F56" s="24">
        <v>182115</v>
      </c>
      <c r="G56" s="18">
        <f t="shared" si="1"/>
        <v>18134</v>
      </c>
      <c r="H56" s="24">
        <v>17011</v>
      </c>
      <c r="I56" s="24">
        <v>1119</v>
      </c>
      <c r="J56" s="24">
        <v>4</v>
      </c>
      <c r="K56" s="24">
        <v>156964</v>
      </c>
    </row>
    <row r="57" spans="2:11" s="17" customFormat="1" ht="15">
      <c r="B57" s="20" t="s">
        <v>11</v>
      </c>
      <c r="C57" s="18">
        <f t="shared" si="0"/>
        <v>78021</v>
      </c>
      <c r="D57" s="24">
        <v>17675</v>
      </c>
      <c r="E57" s="24">
        <v>688</v>
      </c>
      <c r="F57" s="24">
        <v>59658</v>
      </c>
      <c r="G57" s="18">
        <f t="shared" si="1"/>
        <v>51890</v>
      </c>
      <c r="H57" s="24">
        <v>12589</v>
      </c>
      <c r="I57" s="24">
        <v>39300</v>
      </c>
      <c r="J57" s="24">
        <v>1</v>
      </c>
      <c r="K57" s="24">
        <v>69630</v>
      </c>
    </row>
    <row r="58" spans="2:11" s="17" customFormat="1" ht="15">
      <c r="B58" s="20" t="s">
        <v>10</v>
      </c>
      <c r="C58" s="18">
        <f t="shared" si="0"/>
        <v>233115</v>
      </c>
      <c r="D58" s="24">
        <v>13976</v>
      </c>
      <c r="E58" s="24">
        <v>5190</v>
      </c>
      <c r="F58" s="24">
        <v>213949</v>
      </c>
      <c r="G58" s="18">
        <f t="shared" si="1"/>
        <v>379</v>
      </c>
      <c r="H58" s="24">
        <v>0</v>
      </c>
      <c r="I58" s="24">
        <v>379</v>
      </c>
      <c r="J58" s="24">
        <v>0</v>
      </c>
      <c r="K58" s="24">
        <v>14327</v>
      </c>
    </row>
    <row r="59" spans="2:11" s="17" customFormat="1" ht="15">
      <c r="B59" s="20" t="s">
        <v>9</v>
      </c>
      <c r="C59" s="18">
        <f t="shared" si="0"/>
        <v>591909</v>
      </c>
      <c r="D59" s="24">
        <v>172326</v>
      </c>
      <c r="E59" s="24">
        <v>126601</v>
      </c>
      <c r="F59" s="24">
        <v>292982</v>
      </c>
      <c r="G59" s="18">
        <f t="shared" si="1"/>
        <v>191563</v>
      </c>
      <c r="H59" s="24">
        <v>171744</v>
      </c>
      <c r="I59" s="24">
        <v>19817</v>
      </c>
      <c r="J59" s="24">
        <v>2</v>
      </c>
      <c r="K59" s="24">
        <v>292506</v>
      </c>
    </row>
    <row r="60" spans="2:11" s="17" customFormat="1" ht="15">
      <c r="B60" s="20" t="s">
        <v>8</v>
      </c>
      <c r="C60" s="18">
        <f t="shared" si="0"/>
        <v>16705</v>
      </c>
      <c r="D60" s="24">
        <v>2806</v>
      </c>
      <c r="E60" s="24">
        <v>603</v>
      </c>
      <c r="F60" s="24">
        <v>13296</v>
      </c>
      <c r="G60" s="18">
        <f t="shared" si="1"/>
        <v>1371</v>
      </c>
      <c r="H60" s="24">
        <v>1111</v>
      </c>
      <c r="I60" s="24">
        <v>260</v>
      </c>
      <c r="J60" s="24">
        <v>0</v>
      </c>
      <c r="K60" s="24">
        <v>10164</v>
      </c>
    </row>
    <row r="61" spans="2:11" s="17" customFormat="1" ht="14.25">
      <c r="B61" s="20" t="s">
        <v>7</v>
      </c>
      <c r="C61" s="18">
        <f t="shared" si="0"/>
        <v>71780</v>
      </c>
      <c r="D61" s="18">
        <v>35811</v>
      </c>
      <c r="E61" s="18">
        <v>161</v>
      </c>
      <c r="F61" s="18">
        <v>35808</v>
      </c>
      <c r="G61" s="18">
        <f t="shared" si="1"/>
        <v>36924</v>
      </c>
      <c r="H61" s="18">
        <v>36383</v>
      </c>
      <c r="I61" s="18">
        <v>541</v>
      </c>
      <c r="J61" s="18">
        <v>0</v>
      </c>
      <c r="K61" s="18">
        <v>36606</v>
      </c>
    </row>
    <row r="62" spans="2:11" s="17" customFormat="1" ht="15">
      <c r="B62" s="25" t="s">
        <v>62</v>
      </c>
      <c r="C62" s="18">
        <f t="shared" si="0"/>
        <v>840</v>
      </c>
      <c r="D62" s="24">
        <v>37</v>
      </c>
      <c r="E62" s="24">
        <v>86</v>
      </c>
      <c r="F62" s="24">
        <v>717</v>
      </c>
      <c r="G62" s="18">
        <f t="shared" si="1"/>
        <v>44</v>
      </c>
      <c r="H62" s="24">
        <v>3</v>
      </c>
      <c r="I62" s="24">
        <v>39</v>
      </c>
      <c r="J62" s="24">
        <v>2</v>
      </c>
      <c r="K62" s="24">
        <v>1872</v>
      </c>
    </row>
    <row r="63" spans="2:11" s="17" customFormat="1" ht="15">
      <c r="B63" s="25" t="s">
        <v>63</v>
      </c>
      <c r="C63" s="18">
        <f t="shared" si="0"/>
        <v>178289</v>
      </c>
      <c r="D63" s="24">
        <v>40327</v>
      </c>
      <c r="E63" s="24">
        <v>56476</v>
      </c>
      <c r="F63" s="24">
        <v>81486</v>
      </c>
      <c r="G63" s="18">
        <f t="shared" si="1"/>
        <v>68390</v>
      </c>
      <c r="H63" s="24">
        <v>18481</v>
      </c>
      <c r="I63" s="24">
        <v>49005</v>
      </c>
      <c r="J63" s="24">
        <v>904</v>
      </c>
      <c r="K63" s="24">
        <v>192226</v>
      </c>
    </row>
    <row r="64" spans="2:11" s="17" customFormat="1" ht="15">
      <c r="B64" s="25" t="s">
        <v>6</v>
      </c>
      <c r="C64" s="18">
        <f t="shared" si="0"/>
        <v>109950</v>
      </c>
      <c r="D64" s="24">
        <v>58475</v>
      </c>
      <c r="E64" s="24">
        <v>5603</v>
      </c>
      <c r="F64" s="24">
        <v>45872</v>
      </c>
      <c r="G64" s="18">
        <f t="shared" si="1"/>
        <v>6143</v>
      </c>
      <c r="H64" s="24">
        <v>2525</v>
      </c>
      <c r="I64" s="24">
        <v>3618</v>
      </c>
      <c r="J64" s="24">
        <v>0</v>
      </c>
      <c r="K64" s="24">
        <v>62853</v>
      </c>
    </row>
    <row r="65" spans="2:11" s="17" customFormat="1" ht="15">
      <c r="B65" s="20" t="s">
        <v>5</v>
      </c>
      <c r="C65" s="18">
        <f t="shared" si="0"/>
        <v>108495</v>
      </c>
      <c r="D65" s="24">
        <v>65106</v>
      </c>
      <c r="E65" s="24">
        <v>4203</v>
      </c>
      <c r="F65" s="24">
        <v>39186</v>
      </c>
      <c r="G65" s="18">
        <f t="shared" si="1"/>
        <v>23540</v>
      </c>
      <c r="H65" s="24">
        <v>21457</v>
      </c>
      <c r="I65" s="24">
        <v>1952</v>
      </c>
      <c r="J65" s="24">
        <v>131</v>
      </c>
      <c r="K65" s="24">
        <v>112295</v>
      </c>
    </row>
    <row r="66" spans="2:11" s="17" customFormat="1" ht="15">
      <c r="B66" s="25" t="s">
        <v>4</v>
      </c>
      <c r="C66" s="18">
        <f t="shared" si="0"/>
        <v>232995</v>
      </c>
      <c r="D66" s="24">
        <v>127101</v>
      </c>
      <c r="E66" s="24">
        <v>47253</v>
      </c>
      <c r="F66" s="24">
        <v>58641</v>
      </c>
      <c r="G66" s="18">
        <f t="shared" si="1"/>
        <v>86055</v>
      </c>
      <c r="H66" s="24">
        <v>47921</v>
      </c>
      <c r="I66" s="24">
        <v>36184</v>
      </c>
      <c r="J66" s="24">
        <v>1950</v>
      </c>
      <c r="K66" s="24">
        <v>284632</v>
      </c>
    </row>
    <row r="67" spans="2:11" ht="12.75">
      <c r="B67" s="5"/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3" t="s">
        <v>3</v>
      </c>
      <c r="C68" s="2"/>
      <c r="D68" s="2"/>
      <c r="E68" s="2"/>
      <c r="F68" s="2"/>
      <c r="G68" s="2"/>
      <c r="H68" s="2"/>
      <c r="I68" s="2"/>
      <c r="J68" s="2"/>
      <c r="K68" s="2"/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3:11" ht="12.75">
      <c r="C70" s="2"/>
      <c r="D70" s="2"/>
      <c r="E70" s="2"/>
      <c r="F70" s="2"/>
      <c r="G70" s="2"/>
      <c r="H70" s="2"/>
      <c r="I70" s="2"/>
      <c r="J70" s="2"/>
      <c r="K70" s="2"/>
    </row>
    <row r="71" spans="3:11" ht="12.75">
      <c r="C71" s="2"/>
      <c r="D71" s="2"/>
      <c r="E71" s="2"/>
      <c r="F71" s="2"/>
      <c r="G71" s="2"/>
      <c r="H71" s="2"/>
      <c r="I71" s="2"/>
      <c r="J71" s="2"/>
      <c r="K71" s="2"/>
    </row>
    <row r="72" spans="3:11" ht="12.75">
      <c r="C72" s="2"/>
      <c r="D72" s="2"/>
      <c r="E72" s="2"/>
      <c r="F72" s="2"/>
      <c r="G72" s="2"/>
      <c r="H72" s="2"/>
      <c r="I72" s="2"/>
      <c r="J72" s="2"/>
      <c r="K72" s="2"/>
    </row>
    <row r="73" spans="3:11" ht="12.75">
      <c r="C73" s="2"/>
      <c r="D73" s="2"/>
      <c r="E73" s="2"/>
      <c r="F73" s="2"/>
      <c r="G73" s="2"/>
      <c r="H73" s="2"/>
      <c r="I73" s="2"/>
      <c r="J73" s="2"/>
      <c r="K73" s="2"/>
    </row>
    <row r="74" spans="3:11" ht="12.75">
      <c r="C74" s="2"/>
      <c r="D74" s="2"/>
      <c r="E74" s="2"/>
      <c r="F74" s="2"/>
      <c r="G74" s="2"/>
      <c r="H74" s="2"/>
      <c r="I74" s="2"/>
      <c r="J74" s="2"/>
      <c r="K74" s="2"/>
    </row>
    <row r="75" spans="3:11" ht="12.75">
      <c r="C75" s="2"/>
      <c r="D75" s="2"/>
      <c r="E75" s="2"/>
      <c r="F75" s="2"/>
      <c r="G75" s="2"/>
      <c r="H75" s="2"/>
      <c r="I75" s="2"/>
      <c r="J75" s="2"/>
      <c r="K75" s="2"/>
    </row>
    <row r="76" spans="3:11" ht="12.75">
      <c r="C76" s="2"/>
      <c r="D76" s="2"/>
      <c r="E76" s="2"/>
      <c r="F76" s="2"/>
      <c r="G76" s="2"/>
      <c r="H76" s="2"/>
      <c r="I76" s="2"/>
      <c r="J76" s="2"/>
      <c r="K76" s="2"/>
    </row>
    <row r="77" spans="3:11" ht="12.75">
      <c r="C77" s="2"/>
      <c r="D77" s="2"/>
      <c r="E77" s="2"/>
      <c r="F77" s="2"/>
      <c r="G77" s="2"/>
      <c r="H77" s="2"/>
      <c r="I77" s="2"/>
      <c r="J77" s="2"/>
      <c r="K77" s="2"/>
    </row>
    <row r="78" spans="3:11" ht="12.75">
      <c r="C78" s="2"/>
      <c r="D78" s="2"/>
      <c r="E78" s="2"/>
      <c r="F78" s="2"/>
      <c r="G78" s="2"/>
      <c r="H78" s="2"/>
      <c r="I78" s="2"/>
      <c r="J78" s="2"/>
      <c r="K78" s="2"/>
    </row>
    <row r="79" spans="3:11" ht="12.75">
      <c r="C79" s="2"/>
      <c r="D79" s="2"/>
      <c r="E79" s="2"/>
      <c r="F79" s="2"/>
      <c r="G79" s="2"/>
      <c r="H79" s="2"/>
      <c r="I79" s="2"/>
      <c r="J79" s="2"/>
      <c r="K79" s="2"/>
    </row>
    <row r="80" spans="3:11" ht="12.75">
      <c r="C80" s="2"/>
      <c r="D80" s="2"/>
      <c r="E80" s="2"/>
      <c r="F80" s="2"/>
      <c r="G80" s="2"/>
      <c r="H80" s="2"/>
      <c r="I80" s="2"/>
      <c r="J80" s="2"/>
      <c r="K80" s="2"/>
    </row>
    <row r="81" spans="3:11" ht="12.75">
      <c r="C81" s="2"/>
      <c r="D81" s="2"/>
      <c r="E81" s="2"/>
      <c r="F81" s="2"/>
      <c r="G81" s="2"/>
      <c r="H81" s="2"/>
      <c r="I81" s="2"/>
      <c r="J81" s="2"/>
      <c r="K81" s="2"/>
    </row>
    <row r="82" spans="3:11" ht="12.75">
      <c r="C82" s="2"/>
      <c r="D82" s="2"/>
      <c r="E82" s="2"/>
      <c r="F82" s="2"/>
      <c r="G82" s="2"/>
      <c r="H82" s="2"/>
      <c r="I82" s="2"/>
      <c r="J82" s="2"/>
      <c r="K82" s="2"/>
    </row>
    <row r="83" spans="3:11" ht="12.75">
      <c r="C83" s="2"/>
      <c r="D83" s="2"/>
      <c r="E83" s="2"/>
      <c r="F83" s="2"/>
      <c r="G83" s="2"/>
      <c r="H83" s="2"/>
      <c r="I83" s="2"/>
      <c r="J83" s="2"/>
      <c r="K83" s="2"/>
    </row>
    <row r="84" spans="3:11" ht="12.75">
      <c r="C84" s="2"/>
      <c r="D84" s="2"/>
      <c r="E84" s="2"/>
      <c r="F84" s="2"/>
      <c r="G84" s="2"/>
      <c r="H84" s="2"/>
      <c r="I84" s="2"/>
      <c r="J84" s="2"/>
      <c r="K84" s="2"/>
    </row>
    <row r="85" spans="3:11" ht="12.75">
      <c r="C85" s="2"/>
      <c r="D85" s="2"/>
      <c r="E85" s="2"/>
      <c r="F85" s="2"/>
      <c r="G85" s="2"/>
      <c r="H85" s="2"/>
      <c r="I85" s="2"/>
      <c r="J85" s="2"/>
      <c r="K85" s="2"/>
    </row>
  </sheetData>
  <sheetProtection/>
  <mergeCells count="2">
    <mergeCell ref="G6:J6"/>
    <mergeCell ref="B1:K1"/>
  </mergeCells>
  <printOptions horizontalCentered="1" verticalCentered="1"/>
  <pageMargins left="0.984251968503937" right="0" top="0" bottom="0.5905511811023623" header="0" footer="0"/>
  <pageSetup firstPageNumber="883" useFirstPageNumber="1" horizontalDpi="600" verticalDpi="600" orientation="landscape" scale="55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ArturoVega</dc:creator>
  <cp:keywords/>
  <dc:description/>
  <cp:lastModifiedBy> </cp:lastModifiedBy>
  <cp:lastPrinted>2012-04-13T19:42:15Z</cp:lastPrinted>
  <dcterms:created xsi:type="dcterms:W3CDTF">2009-02-19T13:37:45Z</dcterms:created>
  <dcterms:modified xsi:type="dcterms:W3CDTF">2012-10-18T14:36:28Z</dcterms:modified>
  <cp:category/>
  <cp:version/>
  <cp:contentType/>
  <cp:contentStatus/>
</cp:coreProperties>
</file>