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19.52" sheetId="1" r:id="rId1"/>
  </sheets>
  <definedNames>
    <definedName name="A_IMPRESIÓN_IM">'19.52'!$A$3:$N$44</definedName>
    <definedName name="_xlnm.Print_Area" localSheetId="0">'19.52'!$A$1:$M$43</definedName>
    <definedName name="Imprimir_área_IM" localSheetId="0">'19.52'!$A$3:$N$44</definedName>
  </definedNames>
  <calcPr fullCalcOnLoad="1"/>
</workbook>
</file>

<file path=xl/sharedStrings.xml><?xml version="1.0" encoding="utf-8"?>
<sst xmlns="http://schemas.openxmlformats.org/spreadsheetml/2006/main" count="273" uniqueCount="22">
  <si>
    <t>TOTAL</t>
  </si>
  <si>
    <t>GRUPO</t>
  </si>
  <si>
    <t>DOSIS</t>
  </si>
  <si>
    <t>NACIONAL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</si>
  <si>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</si>
  <si>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</si>
  <si>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</si>
  <si>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</si>
  <si>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</si>
  <si>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</si>
  <si>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</si>
  <si>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</si>
  <si>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</si>
  <si>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</si>
  <si>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</si>
  <si>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</si>
  <si>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</si>
  <si>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</si>
  <si>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%</t>
  </si>
  <si>
    <t>G  R  U  P  O  S     D  E     E  D  A  D</t>
  </si>
  <si>
    <t>19. 52  DOSIS APLICADAS DE PENTAVALENTE ACELULAR  EN SEMANAS NACIONALES DE VACUNACION</t>
  </si>
  <si>
    <t>ANUARIO ESTADISTICO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</si>
</sst>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_-* #,##0.0_-;\-* #,##0.0_-;_-* &quot;-&quot;??_-;_-@_-"/>
    <numFmt numFmtId="173" formatCode="_-* #,##0_-;\-* #,##0_-;_-* &quot;-&quot;??_-;_-@_-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1" xfId="0" applyNumberFormat="1" applyFont="1" applyBorder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/>
      <protection/>
    </xf>
    <xf numFmtId="164" fontId="3" fillId="0" borderId="0" xfId="0" applyNumberFormat="1" applyFont="1" applyAlignment="1">
      <alignment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3" fontId="3" fillId="0" borderId="0" xfId="46" applyFont="1" applyAlignment="1" applyProtection="1">
      <alignment horizontal="right"/>
      <protection/>
    </xf>
    <xf numFmtId="43" fontId="2" fillId="0" borderId="0" xfId="46" applyFont="1" applyAlignment="1" applyProtection="1">
      <alignment horizontal="right"/>
      <protection/>
    </xf>
    <xf numFmtId="173" fontId="3" fillId="0" borderId="0" xfId="46" applyNumberFormat="1" applyFont="1" applyAlignment="1" applyProtection="1">
      <alignment horizontal="right"/>
      <protection/>
    </xf>
    <xf numFmtId="173" fontId="2" fillId="0" borderId="0" xfId="46" applyNumberFormat="1" applyFont="1" applyAlignment="1" applyProtection="1">
      <alignment horizontal="right"/>
      <protection/>
    </xf>
    <xf numFmtId="173" fontId="2" fillId="0" borderId="0" xfId="46" applyNumberFormat="1" applyFont="1" applyAlignment="1">
      <alignment horizontal="right"/>
    </xf>
    <xf numFmtId="173" fontId="2" fillId="0" borderId="0" xfId="46" applyNumberFormat="1" applyFont="1" applyAlignment="1">
      <alignment/>
    </xf>
    <xf numFmtId="173" fontId="2" fillId="0" borderId="0" xfId="46" applyNumberFormat="1" applyFont="1" applyFill="1" applyAlignment="1" applyProtection="1">
      <alignment horizontal="right"/>
      <protection/>
    </xf>
    <xf numFmtId="173" fontId="2" fillId="0" borderId="0" xfId="46" applyNumberFormat="1" applyFont="1" applyAlignment="1" applyProtection="1">
      <alignment/>
      <protection/>
    </xf>
    <xf numFmtId="173" fontId="2" fillId="0" borderId="0" xfId="46" applyNumberFormat="1" applyFont="1" applyFill="1" applyAlignment="1" applyProtection="1">
      <alignment/>
      <protection/>
    </xf>
    <xf numFmtId="0" fontId="4" fillId="0" borderId="0" xfId="0" applyFont="1" applyAlignment="1">
      <alignment horizontal="right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76200</xdr:rowOff>
    </xdr:from>
    <xdr:to>
      <xdr:col>1</xdr:col>
      <xdr:colOff>504825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8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P847"/>
  <sheetViews>
    <sheetView showGridLines="0" tabSelected="1" view="pageBreakPreview" zoomScale="65" zoomScaleSheetLayoutView="65" zoomScalePageLayoutView="0" workbookViewId="0" topLeftCell="A1">
      <selection activeCell="I32" sqref="I32"/>
    </sheetView>
  </sheetViews>
  <sheetFormatPr defaultColWidth="4.625" defaultRowHeight="12.75"/>
  <cols>
    <col min="1" max="1" width="1.625" style="1" customWidth="1"/>
    <col min="2" max="2" width="16.25390625" style="1" customWidth="1"/>
    <col min="3" max="3" width="12.50390625" style="1" customWidth="1"/>
    <col min="4" max="4" width="11.625" style="1" customWidth="1"/>
    <col min="5" max="5" width="13.50390625" style="1" customWidth="1"/>
    <col min="6" max="6" width="13.75390625" style="1" customWidth="1"/>
    <col min="7" max="7" width="13.375" style="1" customWidth="1"/>
    <col min="8" max="8" width="10.625" style="1" customWidth="1"/>
    <col min="9" max="9" width="12.125" style="1" customWidth="1"/>
    <col min="10" max="10" width="15.375" style="1" customWidth="1"/>
    <col min="11" max="11" width="15.50390625" style="1" customWidth="1"/>
    <col min="12" max="12" width="15.00390625" style="1" customWidth="1"/>
    <col min="13" max="13" width="15.375" style="1" customWidth="1"/>
    <col min="14" max="14" width="2.625" style="1" customWidth="1"/>
    <col min="15" max="15" width="4.625" style="1" customWidth="1"/>
    <col min="16" max="16" width="7.125" style="1" bestFit="1" customWidth="1"/>
    <col min="17" max="16384" width="4.625" style="1" customWidth="1"/>
  </cols>
  <sheetData>
    <row r="1" spans="1:13" ht="12.75">
      <c r="A1" s="17"/>
      <c r="B1" s="32" t="s">
        <v>21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/>
    <row r="3" spans="2:13" ht="20.25">
      <c r="B3" s="33" t="s">
        <v>20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20.25">
      <c r="B4" s="33" t="s">
        <v>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6" spans="2:1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4:13" ht="12.75">
      <c r="D7" s="19" t="s">
        <v>19</v>
      </c>
      <c r="E7" s="19"/>
      <c r="F7" s="19"/>
      <c r="G7" s="19"/>
      <c r="H7" s="19"/>
      <c r="I7" s="4"/>
      <c r="J7" s="4"/>
      <c r="K7" s="4"/>
      <c r="L7" s="16" t="s">
        <v>18</v>
      </c>
      <c r="M7" s="16" t="s">
        <v>18</v>
      </c>
    </row>
    <row r="8" spans="2:13" ht="12.75">
      <c r="B8" s="5"/>
      <c r="C8" s="4"/>
      <c r="D8" s="4"/>
      <c r="E8" s="4"/>
      <c r="F8" s="4"/>
      <c r="G8" s="4"/>
      <c r="H8" s="4"/>
      <c r="I8" s="4"/>
      <c r="J8" s="16" t="s">
        <v>0</v>
      </c>
      <c r="K8" s="16" t="s">
        <v>1</v>
      </c>
      <c r="L8" s="16" t="s">
        <v>2</v>
      </c>
      <c r="M8" s="16" t="s">
        <v>1</v>
      </c>
    </row>
    <row r="9" spans="2:13" ht="12.75">
      <c r="B9" s="5" t="s">
        <v>3</v>
      </c>
      <c r="C9" s="4"/>
      <c r="D9" s="16">
        <v>-1</v>
      </c>
      <c r="E9" s="16">
        <v>1</v>
      </c>
      <c r="F9" s="16">
        <v>2</v>
      </c>
      <c r="G9" s="16">
        <v>3</v>
      </c>
      <c r="H9" s="16">
        <v>4</v>
      </c>
      <c r="I9" s="16" t="s">
        <v>4</v>
      </c>
      <c r="J9" s="16" t="s">
        <v>5</v>
      </c>
      <c r="K9" s="16" t="s">
        <v>6</v>
      </c>
      <c r="L9" s="16" t="s">
        <v>7</v>
      </c>
      <c r="M9" s="16" t="s">
        <v>6</v>
      </c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2" spans="3:16" s="13" customFormat="1" ht="18" customHeight="1">
      <c r="C12" s="14" t="s">
        <v>0</v>
      </c>
      <c r="D12" s="25">
        <f aca="true" t="shared" si="0" ref="D12:K14">SUM(D16,D20,D24)</f>
        <v>44797</v>
      </c>
      <c r="E12" s="25">
        <f t="shared" si="0"/>
        <v>12049</v>
      </c>
      <c r="F12" s="25">
        <f t="shared" si="0"/>
        <v>4087</v>
      </c>
      <c r="G12" s="25">
        <f t="shared" si="0"/>
        <v>1030</v>
      </c>
      <c r="H12" s="25">
        <f t="shared" si="0"/>
        <v>1224</v>
      </c>
      <c r="I12" s="25">
        <f t="shared" si="0"/>
        <v>66599</v>
      </c>
      <c r="J12" s="25">
        <f t="shared" si="0"/>
        <v>63187</v>
      </c>
      <c r="K12" s="25">
        <f t="shared" si="0"/>
        <v>60933</v>
      </c>
      <c r="L12" s="23">
        <f>J12*100/I12</f>
        <v>94.87679995195123</v>
      </c>
      <c r="M12" s="23">
        <f>K12*100/I12</f>
        <v>91.49236475022147</v>
      </c>
      <c r="N12" s="15"/>
      <c r="P12" s="20"/>
    </row>
    <row r="13" spans="2:14" s="13" customFormat="1" ht="18" customHeight="1">
      <c r="B13" s="14" t="s">
        <v>8</v>
      </c>
      <c r="C13" s="14" t="s">
        <v>9</v>
      </c>
      <c r="D13" s="25">
        <f t="shared" si="0"/>
        <v>42893</v>
      </c>
      <c r="E13" s="25">
        <f t="shared" si="0"/>
        <v>11532</v>
      </c>
      <c r="F13" s="25">
        <f t="shared" si="0"/>
        <v>3895</v>
      </c>
      <c r="G13" s="25">
        <f t="shared" si="0"/>
        <v>993</v>
      </c>
      <c r="H13" s="25">
        <f t="shared" si="0"/>
        <v>1130</v>
      </c>
      <c r="I13" s="25">
        <f t="shared" si="0"/>
        <v>63011</v>
      </c>
      <c r="J13" s="25">
        <f t="shared" si="0"/>
        <v>60443</v>
      </c>
      <c r="K13" s="25">
        <f t="shared" si="0"/>
        <v>58320</v>
      </c>
      <c r="L13" s="23">
        <f>J13*100/I13</f>
        <v>95.9245211153608</v>
      </c>
      <c r="M13" s="23">
        <f>K13*100/I13</f>
        <v>92.55526812778722</v>
      </c>
      <c r="N13" s="15"/>
    </row>
    <row r="14" spans="3:14" s="13" customFormat="1" ht="18" customHeight="1">
      <c r="C14" s="14" t="s">
        <v>10</v>
      </c>
      <c r="D14" s="25">
        <f t="shared" si="0"/>
        <v>1904</v>
      </c>
      <c r="E14" s="25">
        <f t="shared" si="0"/>
        <v>517</v>
      </c>
      <c r="F14" s="25">
        <f t="shared" si="0"/>
        <v>192</v>
      </c>
      <c r="G14" s="25">
        <f t="shared" si="0"/>
        <v>37</v>
      </c>
      <c r="H14" s="25">
        <f t="shared" si="0"/>
        <v>94</v>
      </c>
      <c r="I14" s="25">
        <f t="shared" si="0"/>
        <v>3588</v>
      </c>
      <c r="J14" s="25">
        <f t="shared" si="0"/>
        <v>2744</v>
      </c>
      <c r="K14" s="25">
        <f t="shared" si="0"/>
        <v>2613</v>
      </c>
      <c r="L14" s="23">
        <f>J14*100/I14</f>
        <v>76.47714604236343</v>
      </c>
      <c r="M14" s="23">
        <f>K14*100/I14</f>
        <v>72.82608695652173</v>
      </c>
      <c r="N14" s="15"/>
    </row>
    <row r="15" spans="4:14" ht="12.75">
      <c r="D15" s="26"/>
      <c r="E15" s="26"/>
      <c r="F15" s="26"/>
      <c r="G15" s="26"/>
      <c r="H15" s="26"/>
      <c r="I15" s="26"/>
      <c r="J15" s="26"/>
      <c r="K15" s="26"/>
      <c r="L15" s="24"/>
      <c r="M15" s="24"/>
      <c r="N15" s="10"/>
    </row>
    <row r="16" spans="3:14" ht="18" customHeight="1">
      <c r="C16" s="8" t="s">
        <v>0</v>
      </c>
      <c r="D16" s="26">
        <f aca="true" t="shared" si="1" ref="D16:K16">SUM(D17:D18)</f>
        <v>15103</v>
      </c>
      <c r="E16" s="26">
        <f t="shared" si="1"/>
        <v>3516</v>
      </c>
      <c r="F16" s="26">
        <f t="shared" si="1"/>
        <v>1594</v>
      </c>
      <c r="G16" s="26">
        <f t="shared" si="1"/>
        <v>167</v>
      </c>
      <c r="H16" s="26">
        <f t="shared" si="1"/>
        <v>355</v>
      </c>
      <c r="I16" s="26">
        <f t="shared" si="1"/>
        <v>20293</v>
      </c>
      <c r="J16" s="26">
        <f t="shared" si="1"/>
        <v>20735</v>
      </c>
      <c r="K16" s="26">
        <f t="shared" si="1"/>
        <v>20213</v>
      </c>
      <c r="L16" s="24">
        <f>J16*100/I16</f>
        <v>102.17809096732863</v>
      </c>
      <c r="M16" s="24">
        <f>K16*100/I16</f>
        <v>99.60577539052875</v>
      </c>
      <c r="N16" s="10"/>
    </row>
    <row r="17" spans="2:14" ht="18" customHeight="1">
      <c r="B17" s="8" t="s">
        <v>11</v>
      </c>
      <c r="C17" s="8" t="s">
        <v>9</v>
      </c>
      <c r="D17" s="27">
        <v>14291</v>
      </c>
      <c r="E17" s="27">
        <v>3309</v>
      </c>
      <c r="F17" s="27">
        <v>1556</v>
      </c>
      <c r="G17" s="27">
        <v>148</v>
      </c>
      <c r="H17" s="27">
        <v>338</v>
      </c>
      <c r="I17" s="27">
        <v>19102</v>
      </c>
      <c r="J17" s="26">
        <f>SUM(D17:H17)</f>
        <v>19642</v>
      </c>
      <c r="K17" s="28">
        <v>19156</v>
      </c>
      <c r="L17" s="24">
        <f>J17*100/I17</f>
        <v>102.82692911736991</v>
      </c>
      <c r="M17" s="24">
        <f>K17*100/I17</f>
        <v>100.28269291173699</v>
      </c>
      <c r="N17" s="10"/>
    </row>
    <row r="18" spans="3:14" ht="18" customHeight="1">
      <c r="C18" s="8" t="s">
        <v>10</v>
      </c>
      <c r="D18" s="27">
        <v>812</v>
      </c>
      <c r="E18" s="27">
        <v>207</v>
      </c>
      <c r="F18" s="27">
        <v>38</v>
      </c>
      <c r="G18" s="27">
        <v>19</v>
      </c>
      <c r="H18" s="27">
        <v>17</v>
      </c>
      <c r="I18" s="27">
        <v>1191</v>
      </c>
      <c r="J18" s="26">
        <f>SUM(D18:H18)</f>
        <v>1093</v>
      </c>
      <c r="K18" s="28">
        <v>1057</v>
      </c>
      <c r="L18" s="24">
        <f>J18*100/I18</f>
        <v>91.77162048698573</v>
      </c>
      <c r="M18" s="24">
        <f>K18*100/I18</f>
        <v>88.74895046179681</v>
      </c>
      <c r="N18" s="10"/>
    </row>
    <row r="19" spans="4:14" ht="12.75">
      <c r="D19" s="26"/>
      <c r="E19" s="26"/>
      <c r="F19" s="26"/>
      <c r="G19" s="26"/>
      <c r="H19" s="26"/>
      <c r="I19" s="29"/>
      <c r="J19" s="26"/>
      <c r="K19" s="26"/>
      <c r="L19" s="24"/>
      <c r="M19" s="24"/>
      <c r="N19" s="10"/>
    </row>
    <row r="20" spans="3:14" ht="18" customHeight="1">
      <c r="C20" s="8" t="s">
        <v>0</v>
      </c>
      <c r="D20" s="26">
        <f aca="true" t="shared" si="2" ref="D20:K20">SUM(D21:D22)</f>
        <v>14140</v>
      </c>
      <c r="E20" s="26">
        <f t="shared" si="2"/>
        <v>4320</v>
      </c>
      <c r="F20" s="26">
        <f t="shared" si="2"/>
        <v>1536</v>
      </c>
      <c r="G20" s="26">
        <f t="shared" si="2"/>
        <v>382</v>
      </c>
      <c r="H20" s="26">
        <f t="shared" si="2"/>
        <v>508</v>
      </c>
      <c r="I20" s="29">
        <f t="shared" si="2"/>
        <v>20847</v>
      </c>
      <c r="J20" s="26">
        <f t="shared" si="2"/>
        <v>20886</v>
      </c>
      <c r="K20" s="26">
        <f t="shared" si="2"/>
        <v>19996</v>
      </c>
      <c r="L20" s="24">
        <f>J20*100/I20</f>
        <v>100.18707727730609</v>
      </c>
      <c r="M20" s="24">
        <f>K20*100/I20</f>
        <v>95.9178778721159</v>
      </c>
      <c r="N20" s="10"/>
    </row>
    <row r="21" spans="2:14" ht="18" customHeight="1">
      <c r="B21" s="8" t="s">
        <v>12</v>
      </c>
      <c r="C21" s="8" t="s">
        <v>9</v>
      </c>
      <c r="D21" s="27">
        <v>13742</v>
      </c>
      <c r="E21" s="27">
        <v>4147</v>
      </c>
      <c r="F21" s="27">
        <v>1400</v>
      </c>
      <c r="G21" s="27">
        <v>374</v>
      </c>
      <c r="H21" s="27">
        <v>474</v>
      </c>
      <c r="I21" s="27">
        <v>19675</v>
      </c>
      <c r="J21" s="26">
        <f>SUM(D21:H21)</f>
        <v>20137</v>
      </c>
      <c r="K21" s="28">
        <v>19289</v>
      </c>
      <c r="L21" s="24">
        <f>J21*100/I21</f>
        <v>102.34815756035579</v>
      </c>
      <c r="M21" s="24">
        <f>K21*100/I21</f>
        <v>98.03811944091487</v>
      </c>
      <c r="N21" s="10"/>
    </row>
    <row r="22" spans="3:14" ht="18" customHeight="1">
      <c r="C22" s="8" t="s">
        <v>10</v>
      </c>
      <c r="D22" s="27">
        <v>398</v>
      </c>
      <c r="E22" s="27">
        <v>173</v>
      </c>
      <c r="F22" s="27">
        <v>136</v>
      </c>
      <c r="G22" s="27">
        <v>8</v>
      </c>
      <c r="H22" s="27">
        <v>34</v>
      </c>
      <c r="I22" s="27">
        <v>1172</v>
      </c>
      <c r="J22" s="26">
        <f>SUM(D22:H22)</f>
        <v>749</v>
      </c>
      <c r="K22" s="28">
        <v>707</v>
      </c>
      <c r="L22" s="24">
        <f>J22*100/I22</f>
        <v>63.907849829351534</v>
      </c>
      <c r="M22" s="24">
        <f>K22*100/I22</f>
        <v>60.32423208191126</v>
      </c>
      <c r="N22" s="10"/>
    </row>
    <row r="23" spans="4:14" ht="12.75">
      <c r="D23" s="26"/>
      <c r="E23" s="26"/>
      <c r="F23" s="26"/>
      <c r="G23" s="26"/>
      <c r="H23" s="26"/>
      <c r="I23" s="29"/>
      <c r="J23" s="26"/>
      <c r="K23" s="26"/>
      <c r="L23" s="24"/>
      <c r="M23" s="24"/>
      <c r="N23" s="10"/>
    </row>
    <row r="24" spans="3:14" ht="18" customHeight="1">
      <c r="C24" s="8" t="s">
        <v>0</v>
      </c>
      <c r="D24" s="26">
        <f aca="true" t="shared" si="3" ref="D24:K24">SUM(D25:D26)</f>
        <v>15554</v>
      </c>
      <c r="E24" s="26">
        <f t="shared" si="3"/>
        <v>4213</v>
      </c>
      <c r="F24" s="26">
        <f t="shared" si="3"/>
        <v>957</v>
      </c>
      <c r="G24" s="26">
        <f t="shared" si="3"/>
        <v>481</v>
      </c>
      <c r="H24" s="26">
        <f t="shared" si="3"/>
        <v>361</v>
      </c>
      <c r="I24" s="29">
        <f t="shared" si="3"/>
        <v>25459</v>
      </c>
      <c r="J24" s="26">
        <f t="shared" si="3"/>
        <v>21566</v>
      </c>
      <c r="K24" s="26">
        <f t="shared" si="3"/>
        <v>20724</v>
      </c>
      <c r="L24" s="24">
        <f>J24*100/I24</f>
        <v>84.70874739777682</v>
      </c>
      <c r="M24" s="24">
        <f>K24*100/I24</f>
        <v>81.40146902863428</v>
      </c>
      <c r="N24" s="10"/>
    </row>
    <row r="25" spans="2:14" ht="18" customHeight="1">
      <c r="B25" s="8" t="s">
        <v>13</v>
      </c>
      <c r="C25" s="8" t="s">
        <v>9</v>
      </c>
      <c r="D25" s="27">
        <v>14860</v>
      </c>
      <c r="E25" s="27">
        <v>4076</v>
      </c>
      <c r="F25" s="27">
        <v>939</v>
      </c>
      <c r="G25" s="27">
        <v>471</v>
      </c>
      <c r="H25" s="27">
        <v>318</v>
      </c>
      <c r="I25" s="27">
        <v>24234</v>
      </c>
      <c r="J25" s="26">
        <f>SUM(D25:H25)</f>
        <v>20664</v>
      </c>
      <c r="K25" s="28">
        <v>19875</v>
      </c>
      <c r="L25" s="24">
        <f>J25*100/I25</f>
        <v>85.2686308492201</v>
      </c>
      <c r="M25" s="24">
        <f>K25*100/I25</f>
        <v>82.01287447387968</v>
      </c>
      <c r="N25" s="10"/>
    </row>
    <row r="26" spans="3:14" ht="18" customHeight="1">
      <c r="C26" s="8" t="s">
        <v>10</v>
      </c>
      <c r="D26" s="27">
        <v>694</v>
      </c>
      <c r="E26" s="27">
        <v>137</v>
      </c>
      <c r="F26" s="27">
        <v>18</v>
      </c>
      <c r="G26" s="27">
        <v>10</v>
      </c>
      <c r="H26" s="27">
        <v>43</v>
      </c>
      <c r="I26" s="27">
        <v>1225</v>
      </c>
      <c r="J26" s="26">
        <f>SUM(D26:H26)</f>
        <v>902</v>
      </c>
      <c r="K26" s="28">
        <v>849</v>
      </c>
      <c r="L26" s="24">
        <f>J26*100/I26</f>
        <v>73.63265306122449</v>
      </c>
      <c r="M26" s="24">
        <f>K26*100/I26</f>
        <v>69.3061224489796</v>
      </c>
      <c r="N26" s="10"/>
    </row>
    <row r="27" spans="3:14" ht="18" customHeight="1">
      <c r="C27" s="8"/>
      <c r="D27" s="30"/>
      <c r="E27" s="30"/>
      <c r="F27" s="30"/>
      <c r="G27" s="30"/>
      <c r="H27" s="30"/>
      <c r="I27" s="31"/>
      <c r="J27" s="30"/>
      <c r="K27" s="30"/>
      <c r="L27" s="22"/>
      <c r="M27" s="22"/>
      <c r="N27" s="10"/>
    </row>
    <row r="28" spans="3:14" ht="18" customHeight="1">
      <c r="C28" s="8"/>
      <c r="D28" s="9"/>
      <c r="E28" s="9"/>
      <c r="F28" s="9"/>
      <c r="G28" s="9"/>
      <c r="H28" s="9"/>
      <c r="I28" s="21"/>
      <c r="J28" s="9"/>
      <c r="K28" s="9"/>
      <c r="L28" s="10"/>
      <c r="M28" s="10"/>
      <c r="N28" s="10"/>
    </row>
    <row r="29" spans="3:14" ht="18" customHeight="1">
      <c r="C29" s="8"/>
      <c r="D29" s="9"/>
      <c r="E29" s="9"/>
      <c r="F29" s="9"/>
      <c r="G29" s="9"/>
      <c r="H29" s="9"/>
      <c r="I29" s="21"/>
      <c r="J29" s="9"/>
      <c r="K29" s="9"/>
      <c r="L29" s="10"/>
      <c r="M29" s="10"/>
      <c r="N29" s="10"/>
    </row>
    <row r="30" spans="3:14" ht="18" customHeight="1">
      <c r="C30" s="8"/>
      <c r="D30" s="9"/>
      <c r="E30" s="9"/>
      <c r="F30" s="9"/>
      <c r="G30" s="9"/>
      <c r="H30" s="9"/>
      <c r="I30" s="21"/>
      <c r="J30" s="9"/>
      <c r="K30" s="9"/>
      <c r="L30" s="10"/>
      <c r="M30" s="10"/>
      <c r="N30" s="10"/>
    </row>
    <row r="31" spans="3:14" ht="18" customHeight="1">
      <c r="C31" s="8"/>
      <c r="D31" s="9"/>
      <c r="E31" s="9"/>
      <c r="F31" s="9"/>
      <c r="G31" s="9"/>
      <c r="H31" s="9"/>
      <c r="I31" s="21"/>
      <c r="J31" s="9"/>
      <c r="K31" s="9"/>
      <c r="L31" s="10"/>
      <c r="M31" s="10"/>
      <c r="N31" s="10"/>
    </row>
    <row r="32" spans="3:14" ht="18" customHeight="1">
      <c r="C32" s="8"/>
      <c r="D32" s="9"/>
      <c r="E32" s="9"/>
      <c r="F32" s="9"/>
      <c r="G32" s="9"/>
      <c r="H32" s="9"/>
      <c r="I32" s="21"/>
      <c r="J32" s="9"/>
      <c r="K32" s="9"/>
      <c r="L32" s="10"/>
      <c r="M32" s="10"/>
      <c r="N32" s="10"/>
    </row>
    <row r="33" spans="3:14" ht="18" customHeight="1">
      <c r="C33" s="8"/>
      <c r="D33" s="9"/>
      <c r="E33" s="9"/>
      <c r="F33" s="9"/>
      <c r="G33" s="9"/>
      <c r="H33" s="9"/>
      <c r="I33" s="21"/>
      <c r="J33" s="9"/>
      <c r="K33" s="9"/>
      <c r="L33" s="10"/>
      <c r="M33" s="10"/>
      <c r="N33" s="10"/>
    </row>
    <row r="34" spans="3:14" ht="18" customHeight="1">
      <c r="C34" s="8"/>
      <c r="D34" s="9"/>
      <c r="E34" s="9"/>
      <c r="F34" s="9"/>
      <c r="G34" s="9"/>
      <c r="H34" s="9"/>
      <c r="I34" s="21"/>
      <c r="J34" s="9"/>
      <c r="K34" s="9"/>
      <c r="L34" s="10"/>
      <c r="M34" s="10"/>
      <c r="N34" s="10"/>
    </row>
    <row r="35" spans="3:14" ht="18" customHeight="1">
      <c r="C35" s="8"/>
      <c r="D35" s="9"/>
      <c r="E35" s="9"/>
      <c r="F35" s="9"/>
      <c r="G35" s="9"/>
      <c r="H35" s="9"/>
      <c r="I35" s="21"/>
      <c r="J35" s="9"/>
      <c r="K35" s="9"/>
      <c r="L35" s="10"/>
      <c r="M35" s="10"/>
      <c r="N35" s="10"/>
    </row>
    <row r="36" spans="3:14" ht="18" customHeight="1">
      <c r="C36" s="8"/>
      <c r="D36" s="9"/>
      <c r="E36" s="9"/>
      <c r="F36" s="9"/>
      <c r="G36" s="9"/>
      <c r="H36" s="9"/>
      <c r="I36" s="21"/>
      <c r="J36" s="9"/>
      <c r="K36" s="9"/>
      <c r="L36" s="10"/>
      <c r="M36" s="10"/>
      <c r="N36" s="10"/>
    </row>
    <row r="37" spans="3:14" ht="18" customHeight="1">
      <c r="C37" s="8"/>
      <c r="D37" s="9"/>
      <c r="E37" s="9"/>
      <c r="F37" s="9"/>
      <c r="G37" s="9"/>
      <c r="H37" s="9"/>
      <c r="I37" s="21"/>
      <c r="J37" s="9"/>
      <c r="K37" s="9"/>
      <c r="L37" s="10"/>
      <c r="M37" s="10"/>
      <c r="N37" s="10"/>
    </row>
    <row r="38" spans="3:14" ht="18" customHeight="1">
      <c r="C38" s="8"/>
      <c r="D38" s="9"/>
      <c r="E38" s="9"/>
      <c r="F38" s="9"/>
      <c r="G38" s="9"/>
      <c r="H38" s="9"/>
      <c r="I38" s="21"/>
      <c r="J38" s="9"/>
      <c r="K38" s="9"/>
      <c r="L38" s="10"/>
      <c r="M38" s="10"/>
      <c r="N38" s="10"/>
    </row>
    <row r="39" spans="3:14" ht="18" customHeight="1">
      <c r="C39" s="8"/>
      <c r="D39" s="9"/>
      <c r="E39" s="9"/>
      <c r="F39" s="9"/>
      <c r="G39" s="9"/>
      <c r="H39" s="9"/>
      <c r="I39" s="21"/>
      <c r="J39" s="9"/>
      <c r="K39" s="9"/>
      <c r="L39" s="10"/>
      <c r="M39" s="10"/>
      <c r="N39" s="10"/>
    </row>
    <row r="40" spans="3:14" ht="18" customHeight="1">
      <c r="C40" s="8"/>
      <c r="D40" s="9"/>
      <c r="E40" s="9"/>
      <c r="F40" s="9"/>
      <c r="G40" s="9"/>
      <c r="H40" s="9"/>
      <c r="I40" s="21"/>
      <c r="J40" s="9"/>
      <c r="K40" s="9"/>
      <c r="L40" s="10"/>
      <c r="M40" s="10"/>
      <c r="N40" s="10"/>
    </row>
    <row r="41" spans="3:14" ht="18" customHeight="1">
      <c r="C41" s="8"/>
      <c r="D41" s="9"/>
      <c r="E41" s="9"/>
      <c r="F41" s="9"/>
      <c r="G41" s="9"/>
      <c r="H41" s="9"/>
      <c r="I41" s="21"/>
      <c r="J41" s="9"/>
      <c r="K41" s="9"/>
      <c r="L41" s="10"/>
      <c r="M41" s="10"/>
      <c r="N41" s="10"/>
    </row>
    <row r="42" spans="1:14" ht="12.75">
      <c r="A42" s="1" t="s">
        <v>15</v>
      </c>
      <c r="B42" s="6"/>
      <c r="C42" s="7"/>
      <c r="D42" s="11"/>
      <c r="E42" s="11"/>
      <c r="F42" s="11"/>
      <c r="G42" s="11"/>
      <c r="H42" s="11"/>
      <c r="I42" s="11"/>
      <c r="J42" s="11"/>
      <c r="K42" s="11"/>
      <c r="L42" s="12"/>
      <c r="M42" s="12"/>
      <c r="N42" s="10"/>
    </row>
    <row r="43" spans="2:14" ht="21" customHeight="1">
      <c r="B43" s="8" t="s">
        <v>14</v>
      </c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</row>
    <row r="44" ht="12.75">
      <c r="I44" s="9"/>
    </row>
    <row r="46" ht="12.75">
      <c r="J46" s="8" t="s">
        <v>15</v>
      </c>
    </row>
    <row r="47" ht="12.75">
      <c r="J47" s="8" t="s">
        <v>15</v>
      </c>
    </row>
    <row r="48" ht="12.75">
      <c r="J48" s="8" t="s">
        <v>15</v>
      </c>
    </row>
    <row r="49" ht="12.75">
      <c r="J49" s="8" t="s">
        <v>15</v>
      </c>
    </row>
    <row r="50" ht="12.75">
      <c r="J50" s="8" t="s">
        <v>15</v>
      </c>
    </row>
    <row r="51" ht="12.75">
      <c r="J51" s="8" t="s">
        <v>15</v>
      </c>
    </row>
    <row r="52" ht="12.75">
      <c r="J52" s="8" t="s">
        <v>15</v>
      </c>
    </row>
    <row r="53" ht="12.75">
      <c r="J53" s="8" t="s">
        <v>15</v>
      </c>
    </row>
    <row r="54" ht="12.75">
      <c r="J54" s="8" t="s">
        <v>15</v>
      </c>
    </row>
    <row r="55" ht="12.75">
      <c r="J55" s="8" t="s">
        <v>15</v>
      </c>
    </row>
    <row r="56" ht="12.75">
      <c r="J56" s="8" t="s">
        <v>15</v>
      </c>
    </row>
    <row r="57" ht="12.75">
      <c r="J57" s="8" t="s">
        <v>15</v>
      </c>
    </row>
    <row r="58" ht="12.75">
      <c r="J58" s="8" t="s">
        <v>15</v>
      </c>
    </row>
    <row r="59" ht="12.75">
      <c r="J59" s="8" t="s">
        <v>15</v>
      </c>
    </row>
    <row r="60" ht="12.75">
      <c r="J60" s="8" t="s">
        <v>15</v>
      </c>
    </row>
    <row r="61" ht="12.75">
      <c r="J61" s="8" t="s">
        <v>15</v>
      </c>
    </row>
    <row r="62" ht="12.75">
      <c r="J62" s="8" t="s">
        <v>15</v>
      </c>
    </row>
    <row r="63" ht="12.75">
      <c r="J63" s="8" t="s">
        <v>15</v>
      </c>
    </row>
    <row r="64" ht="12.75">
      <c r="J64" s="8" t="s">
        <v>15</v>
      </c>
    </row>
    <row r="65" ht="12.75">
      <c r="J65" s="8" t="s">
        <v>15</v>
      </c>
    </row>
    <row r="66" ht="12.75">
      <c r="J66" s="8" t="s">
        <v>15</v>
      </c>
    </row>
    <row r="67" ht="12.75">
      <c r="J67" s="8" t="s">
        <v>15</v>
      </c>
    </row>
    <row r="68" ht="12.75">
      <c r="J68" s="8" t="s">
        <v>15</v>
      </c>
    </row>
    <row r="69" ht="12.75">
      <c r="J69" s="8" t="s">
        <v>15</v>
      </c>
    </row>
    <row r="70" ht="12.75">
      <c r="J70" s="8" t="s">
        <v>15</v>
      </c>
    </row>
    <row r="71" ht="12.75">
      <c r="J71" s="8" t="s">
        <v>15</v>
      </c>
    </row>
    <row r="72" ht="12.75">
      <c r="J72" s="8" t="s">
        <v>15</v>
      </c>
    </row>
    <row r="73" ht="12.75">
      <c r="J73" s="8" t="s">
        <v>15</v>
      </c>
    </row>
    <row r="74" ht="12.75">
      <c r="J74" s="8" t="s">
        <v>15</v>
      </c>
    </row>
    <row r="75" ht="12.75">
      <c r="J75" s="8" t="s">
        <v>15</v>
      </c>
    </row>
    <row r="76" ht="12.75">
      <c r="J76" s="8" t="s">
        <v>15</v>
      </c>
    </row>
    <row r="77" ht="12.75">
      <c r="J77" s="8" t="s">
        <v>15</v>
      </c>
    </row>
    <row r="78" ht="12.75">
      <c r="J78" s="8" t="s">
        <v>15</v>
      </c>
    </row>
    <row r="79" ht="12.75">
      <c r="J79" s="8" t="s">
        <v>15</v>
      </c>
    </row>
    <row r="80" ht="12.75">
      <c r="J80" s="8" t="s">
        <v>15</v>
      </c>
    </row>
    <row r="81" ht="12.75">
      <c r="J81" s="8" t="s">
        <v>15</v>
      </c>
    </row>
    <row r="82" ht="12.75">
      <c r="J82" s="8" t="s">
        <v>15</v>
      </c>
    </row>
    <row r="83" ht="12.75">
      <c r="J83" s="8" t="s">
        <v>15</v>
      </c>
    </row>
    <row r="84" ht="12.75">
      <c r="J84" s="8" t="s">
        <v>15</v>
      </c>
    </row>
    <row r="85" ht="12.75">
      <c r="J85" s="8" t="s">
        <v>15</v>
      </c>
    </row>
    <row r="86" ht="12.75">
      <c r="J86" s="8" t="s">
        <v>15</v>
      </c>
    </row>
    <row r="156" ht="12.75">
      <c r="J156" s="8" t="s">
        <v>15</v>
      </c>
    </row>
    <row r="157" ht="12.75">
      <c r="J157" s="8" t="s">
        <v>15</v>
      </c>
    </row>
    <row r="158" ht="12.75">
      <c r="J158" s="8" t="s">
        <v>15</v>
      </c>
    </row>
    <row r="159" ht="12.75">
      <c r="J159" s="8" t="s">
        <v>15</v>
      </c>
    </row>
    <row r="160" ht="12.75">
      <c r="J160" s="8" t="s">
        <v>15</v>
      </c>
    </row>
    <row r="161" ht="12.75">
      <c r="J161" s="8" t="s">
        <v>15</v>
      </c>
    </row>
    <row r="162" ht="12.75">
      <c r="J162" s="8" t="s">
        <v>15</v>
      </c>
    </row>
    <row r="163" ht="12.75">
      <c r="J163" s="8" t="s">
        <v>15</v>
      </c>
    </row>
    <row r="164" ht="12.75">
      <c r="J164" s="8" t="s">
        <v>15</v>
      </c>
    </row>
    <row r="165" ht="12.75">
      <c r="J165" s="8" t="s">
        <v>15</v>
      </c>
    </row>
    <row r="166" ht="12.75">
      <c r="J166" s="8" t="s">
        <v>15</v>
      </c>
    </row>
    <row r="167" ht="12.75">
      <c r="J167" s="8" t="s">
        <v>15</v>
      </c>
    </row>
    <row r="168" ht="12.75">
      <c r="J168" s="8" t="s">
        <v>15</v>
      </c>
    </row>
    <row r="169" ht="12.75">
      <c r="J169" s="8" t="s">
        <v>15</v>
      </c>
    </row>
    <row r="170" ht="12.75">
      <c r="J170" s="8" t="s">
        <v>15</v>
      </c>
    </row>
    <row r="171" ht="12.75">
      <c r="J171" s="8" t="s">
        <v>15</v>
      </c>
    </row>
    <row r="172" ht="12.75">
      <c r="J172" s="8" t="s">
        <v>15</v>
      </c>
    </row>
    <row r="173" ht="12.75">
      <c r="J173" s="8" t="s">
        <v>15</v>
      </c>
    </row>
    <row r="174" ht="12.75">
      <c r="J174" s="8" t="s">
        <v>15</v>
      </c>
    </row>
    <row r="175" ht="12.75">
      <c r="J175" s="8" t="s">
        <v>15</v>
      </c>
    </row>
    <row r="176" ht="12.75">
      <c r="J176" s="8" t="s">
        <v>15</v>
      </c>
    </row>
    <row r="177" ht="12.75">
      <c r="J177" s="8" t="s">
        <v>15</v>
      </c>
    </row>
    <row r="178" ht="12.75">
      <c r="J178" s="8" t="s">
        <v>15</v>
      </c>
    </row>
    <row r="179" ht="12.75">
      <c r="J179" s="8" t="s">
        <v>15</v>
      </c>
    </row>
    <row r="180" ht="12.75">
      <c r="J180" s="8" t="s">
        <v>15</v>
      </c>
    </row>
    <row r="181" ht="12.75">
      <c r="J181" s="8" t="s">
        <v>15</v>
      </c>
    </row>
    <row r="182" ht="12.75">
      <c r="J182" s="8" t="s">
        <v>15</v>
      </c>
    </row>
    <row r="183" ht="12.75">
      <c r="J183" s="8" t="s">
        <v>15</v>
      </c>
    </row>
    <row r="184" ht="12.75">
      <c r="J184" s="8" t="s">
        <v>15</v>
      </c>
    </row>
    <row r="185" ht="12.75">
      <c r="J185" s="8" t="s">
        <v>15</v>
      </c>
    </row>
    <row r="186" ht="12.75">
      <c r="J186" s="8" t="s">
        <v>15</v>
      </c>
    </row>
    <row r="187" ht="12.75">
      <c r="J187" s="8" t="s">
        <v>15</v>
      </c>
    </row>
    <row r="188" ht="12.75">
      <c r="J188" s="8" t="s">
        <v>15</v>
      </c>
    </row>
    <row r="189" ht="12.75">
      <c r="J189" s="8" t="s">
        <v>15</v>
      </c>
    </row>
    <row r="190" ht="12.75">
      <c r="J190" s="8" t="s">
        <v>15</v>
      </c>
    </row>
    <row r="191" ht="12.75">
      <c r="J191" s="8" t="s">
        <v>15</v>
      </c>
    </row>
    <row r="192" ht="12.75">
      <c r="J192" s="8" t="s">
        <v>15</v>
      </c>
    </row>
    <row r="193" ht="12.75">
      <c r="J193" s="8" t="s">
        <v>15</v>
      </c>
    </row>
    <row r="194" ht="12.75">
      <c r="J194" s="8" t="s">
        <v>15</v>
      </c>
    </row>
    <row r="195" ht="12.75">
      <c r="J195" s="8" t="s">
        <v>15</v>
      </c>
    </row>
    <row r="196" ht="12.75">
      <c r="J196" s="8" t="s">
        <v>15</v>
      </c>
    </row>
    <row r="197" ht="12.75">
      <c r="J197" s="8" t="s">
        <v>15</v>
      </c>
    </row>
    <row r="210" ht="12.75">
      <c r="J210" s="8" t="s">
        <v>15</v>
      </c>
    </row>
    <row r="211" ht="12.75">
      <c r="J211" s="8" t="s">
        <v>15</v>
      </c>
    </row>
    <row r="212" ht="12.75">
      <c r="J212" s="8" t="s">
        <v>15</v>
      </c>
    </row>
    <row r="213" ht="12.75">
      <c r="J213" s="8" t="s">
        <v>15</v>
      </c>
    </row>
    <row r="214" ht="12.75">
      <c r="J214" s="8" t="s">
        <v>15</v>
      </c>
    </row>
    <row r="215" ht="12.75">
      <c r="J215" s="8" t="s">
        <v>15</v>
      </c>
    </row>
    <row r="216" ht="12.75">
      <c r="J216" s="8" t="s">
        <v>15</v>
      </c>
    </row>
    <row r="217" ht="12.75">
      <c r="J217" s="8" t="s">
        <v>15</v>
      </c>
    </row>
    <row r="218" ht="12.75">
      <c r="J218" s="8" t="s">
        <v>15</v>
      </c>
    </row>
    <row r="219" ht="12.75">
      <c r="J219" s="8" t="s">
        <v>15</v>
      </c>
    </row>
    <row r="220" ht="12.75">
      <c r="J220" s="8" t="s">
        <v>15</v>
      </c>
    </row>
    <row r="221" ht="12.75">
      <c r="J221" s="8" t="s">
        <v>15</v>
      </c>
    </row>
    <row r="222" ht="12.75">
      <c r="J222" s="8" t="s">
        <v>15</v>
      </c>
    </row>
    <row r="223" ht="12.75">
      <c r="J223" s="8" t="s">
        <v>15</v>
      </c>
    </row>
    <row r="224" ht="12.75">
      <c r="J224" s="8" t="s">
        <v>15</v>
      </c>
    </row>
    <row r="225" ht="12.75">
      <c r="J225" s="8" t="s">
        <v>15</v>
      </c>
    </row>
    <row r="226" ht="12.75">
      <c r="J226" s="8" t="s">
        <v>15</v>
      </c>
    </row>
    <row r="227" ht="12.75">
      <c r="J227" s="8" t="s">
        <v>15</v>
      </c>
    </row>
    <row r="228" ht="12.75">
      <c r="J228" s="8" t="s">
        <v>15</v>
      </c>
    </row>
    <row r="229" ht="12.75">
      <c r="J229" s="8" t="s">
        <v>15</v>
      </c>
    </row>
    <row r="230" ht="12.75">
      <c r="J230" s="8" t="s">
        <v>15</v>
      </c>
    </row>
    <row r="231" ht="12.75">
      <c r="J231" s="8" t="s">
        <v>15</v>
      </c>
    </row>
    <row r="232" ht="12.75">
      <c r="J232" s="8" t="s">
        <v>15</v>
      </c>
    </row>
    <row r="233" ht="12.75">
      <c r="J233" s="8" t="s">
        <v>15</v>
      </c>
    </row>
    <row r="234" ht="12.75">
      <c r="J234" s="8" t="s">
        <v>15</v>
      </c>
    </row>
    <row r="235" ht="12.75">
      <c r="J235" s="8" t="s">
        <v>15</v>
      </c>
    </row>
    <row r="236" ht="12.75">
      <c r="J236" s="8" t="s">
        <v>15</v>
      </c>
    </row>
    <row r="237" ht="12.75">
      <c r="J237" s="8" t="s">
        <v>15</v>
      </c>
    </row>
    <row r="238" ht="12.75">
      <c r="J238" s="8" t="s">
        <v>15</v>
      </c>
    </row>
    <row r="239" ht="12.75">
      <c r="J239" s="8" t="s">
        <v>15</v>
      </c>
    </row>
    <row r="240" ht="12.75">
      <c r="J240" s="8" t="s">
        <v>15</v>
      </c>
    </row>
    <row r="241" ht="12.75">
      <c r="J241" s="8" t="s">
        <v>15</v>
      </c>
    </row>
    <row r="242" ht="12.75">
      <c r="J242" s="8" t="s">
        <v>15</v>
      </c>
    </row>
    <row r="243" ht="12.75">
      <c r="J243" s="8" t="s">
        <v>15</v>
      </c>
    </row>
    <row r="244" ht="12.75">
      <c r="J244" s="8" t="s">
        <v>15</v>
      </c>
    </row>
    <row r="245" ht="12.75">
      <c r="J245" s="8" t="s">
        <v>15</v>
      </c>
    </row>
    <row r="246" ht="12.75">
      <c r="J246" s="8" t="s">
        <v>15</v>
      </c>
    </row>
    <row r="260" ht="12.75">
      <c r="J260" s="8" t="s">
        <v>15</v>
      </c>
    </row>
    <row r="261" ht="12.75">
      <c r="J261" s="8" t="s">
        <v>15</v>
      </c>
    </row>
    <row r="262" ht="12.75">
      <c r="J262" s="8" t="s">
        <v>15</v>
      </c>
    </row>
    <row r="263" ht="12.75">
      <c r="J263" s="8" t="s">
        <v>15</v>
      </c>
    </row>
    <row r="264" ht="12.75">
      <c r="J264" s="8" t="s">
        <v>15</v>
      </c>
    </row>
    <row r="265" ht="12.75">
      <c r="J265" s="8" t="s">
        <v>15</v>
      </c>
    </row>
    <row r="266" ht="12.75">
      <c r="J266" s="8" t="s">
        <v>15</v>
      </c>
    </row>
    <row r="267" ht="12.75">
      <c r="J267" s="8" t="s">
        <v>15</v>
      </c>
    </row>
    <row r="268" ht="12.75">
      <c r="J268" s="8" t="s">
        <v>15</v>
      </c>
    </row>
    <row r="269" ht="12.75">
      <c r="J269" s="8" t="s">
        <v>15</v>
      </c>
    </row>
    <row r="270" ht="12.75">
      <c r="J270" s="8" t="s">
        <v>15</v>
      </c>
    </row>
    <row r="271" ht="12.75">
      <c r="J271" s="8" t="s">
        <v>15</v>
      </c>
    </row>
    <row r="272" ht="12.75">
      <c r="J272" s="8" t="s">
        <v>15</v>
      </c>
    </row>
    <row r="273" ht="12.75">
      <c r="J273" s="8" t="s">
        <v>15</v>
      </c>
    </row>
    <row r="274" ht="12.75">
      <c r="J274" s="8" t="s">
        <v>15</v>
      </c>
    </row>
    <row r="275" ht="12.75">
      <c r="J275" s="8" t="s">
        <v>15</v>
      </c>
    </row>
    <row r="276" ht="12.75">
      <c r="J276" s="8" t="s">
        <v>15</v>
      </c>
    </row>
    <row r="277" ht="12.75">
      <c r="J277" s="8" t="s">
        <v>15</v>
      </c>
    </row>
    <row r="278" ht="12.75">
      <c r="J278" s="8" t="s">
        <v>15</v>
      </c>
    </row>
    <row r="279" ht="12.75">
      <c r="J279" s="8" t="s">
        <v>15</v>
      </c>
    </row>
    <row r="280" ht="12.75">
      <c r="J280" s="8" t="s">
        <v>15</v>
      </c>
    </row>
    <row r="281" ht="12.75">
      <c r="J281" s="8" t="s">
        <v>15</v>
      </c>
    </row>
    <row r="282" ht="12.75">
      <c r="J282" s="8" t="s">
        <v>15</v>
      </c>
    </row>
    <row r="283" ht="12.75">
      <c r="J283" s="8" t="s">
        <v>15</v>
      </c>
    </row>
    <row r="284" ht="12.75">
      <c r="J284" s="8" t="s">
        <v>15</v>
      </c>
    </row>
    <row r="285" ht="12.75">
      <c r="J285" s="8" t="s">
        <v>15</v>
      </c>
    </row>
    <row r="286" ht="12.75">
      <c r="J286" s="8" t="s">
        <v>15</v>
      </c>
    </row>
    <row r="287" ht="12.75">
      <c r="J287" s="8" t="s">
        <v>15</v>
      </c>
    </row>
    <row r="288" ht="12.75">
      <c r="J288" s="8" t="s">
        <v>15</v>
      </c>
    </row>
    <row r="289" ht="12.75">
      <c r="J289" s="8" t="s">
        <v>15</v>
      </c>
    </row>
    <row r="290" ht="12.75">
      <c r="J290" s="8" t="s">
        <v>15</v>
      </c>
    </row>
    <row r="291" ht="12.75">
      <c r="J291" s="8" t="s">
        <v>15</v>
      </c>
    </row>
    <row r="292" ht="12.75">
      <c r="J292" s="8" t="s">
        <v>15</v>
      </c>
    </row>
    <row r="293" ht="12.75">
      <c r="J293" s="8" t="s">
        <v>15</v>
      </c>
    </row>
    <row r="294" ht="12.75">
      <c r="J294" s="8" t="s">
        <v>15</v>
      </c>
    </row>
    <row r="295" ht="12.75">
      <c r="J295" s="8" t="s">
        <v>15</v>
      </c>
    </row>
    <row r="296" ht="12.75">
      <c r="J296" s="8" t="s">
        <v>15</v>
      </c>
    </row>
    <row r="297" ht="12.75">
      <c r="J297" s="8" t="s">
        <v>15</v>
      </c>
    </row>
    <row r="298" ht="12.75">
      <c r="J298" s="8" t="s">
        <v>15</v>
      </c>
    </row>
    <row r="299" ht="12.75">
      <c r="J299" s="8" t="s">
        <v>15</v>
      </c>
    </row>
    <row r="300" ht="12.75">
      <c r="J300" s="8" t="s">
        <v>15</v>
      </c>
    </row>
    <row r="674" ht="12.75">
      <c r="L674" s="8" t="s">
        <v>15</v>
      </c>
    </row>
    <row r="676" ht="12.75">
      <c r="L676" s="8" t="s">
        <v>15</v>
      </c>
    </row>
    <row r="677" ht="12.75">
      <c r="L677" s="8" t="s">
        <v>15</v>
      </c>
    </row>
    <row r="678" ht="12.75">
      <c r="L678" s="8" t="s">
        <v>15</v>
      </c>
    </row>
    <row r="681" ht="12.75">
      <c r="L681" s="8" t="s">
        <v>15</v>
      </c>
    </row>
    <row r="682" ht="12.75">
      <c r="L682" s="8" t="s">
        <v>15</v>
      </c>
    </row>
    <row r="683" ht="12.75">
      <c r="L683" s="8" t="s">
        <v>15</v>
      </c>
    </row>
    <row r="684" ht="12.75">
      <c r="L684" s="8" t="s">
        <v>15</v>
      </c>
    </row>
    <row r="688" ht="12.75">
      <c r="L688" s="8" t="s">
        <v>15</v>
      </c>
    </row>
    <row r="689" ht="12.75">
      <c r="L689" s="8" t="s">
        <v>15</v>
      </c>
    </row>
    <row r="690" ht="12.75">
      <c r="L690" s="8" t="s">
        <v>15</v>
      </c>
    </row>
    <row r="691" ht="12.75">
      <c r="L691" s="8" t="s">
        <v>15</v>
      </c>
    </row>
    <row r="692" ht="12.75">
      <c r="L692" s="8" t="s">
        <v>15</v>
      </c>
    </row>
    <row r="693" ht="12.75">
      <c r="L693" s="8" t="s">
        <v>15</v>
      </c>
    </row>
    <row r="694" ht="12.75">
      <c r="L694" s="8" t="s">
        <v>15</v>
      </c>
    </row>
    <row r="695" ht="12.75">
      <c r="L695" s="8" t="s">
        <v>15</v>
      </c>
    </row>
    <row r="696" ht="12.75">
      <c r="L696" s="8" t="s">
        <v>15</v>
      </c>
    </row>
    <row r="698" ht="12.75">
      <c r="L698" s="8" t="s">
        <v>15</v>
      </c>
    </row>
    <row r="699" ht="12.75">
      <c r="L699" s="8" t="s">
        <v>15</v>
      </c>
    </row>
    <row r="700" ht="12.75">
      <c r="L700" s="8" t="s">
        <v>15</v>
      </c>
    </row>
    <row r="701" ht="12.75">
      <c r="L701" s="8" t="s">
        <v>16</v>
      </c>
    </row>
    <row r="702" ht="12.75">
      <c r="L702" s="8" t="s">
        <v>15</v>
      </c>
    </row>
    <row r="706" ht="12.75">
      <c r="L706" s="8" t="s">
        <v>15</v>
      </c>
    </row>
    <row r="707" ht="12.75">
      <c r="L707" s="8" t="s">
        <v>15</v>
      </c>
    </row>
    <row r="708" ht="12.75">
      <c r="L708" s="8" t="s">
        <v>15</v>
      </c>
    </row>
    <row r="709" ht="12.75">
      <c r="L709" s="8" t="s">
        <v>15</v>
      </c>
    </row>
    <row r="711" ht="12.75">
      <c r="L711" s="8" t="s">
        <v>15</v>
      </c>
    </row>
    <row r="713" ht="12.75">
      <c r="L713" s="8" t="s">
        <v>15</v>
      </c>
    </row>
    <row r="715" ht="12.75">
      <c r="L715" s="8" t="s">
        <v>15</v>
      </c>
    </row>
    <row r="716" ht="12.75">
      <c r="L716" s="8" t="s">
        <v>15</v>
      </c>
    </row>
    <row r="717" ht="12.75">
      <c r="L717" s="8" t="s">
        <v>15</v>
      </c>
    </row>
    <row r="788" ht="12.75">
      <c r="L788" s="8" t="s">
        <v>15</v>
      </c>
    </row>
    <row r="789" ht="12.75">
      <c r="L789" s="8" t="s">
        <v>15</v>
      </c>
    </row>
    <row r="790" ht="12.75">
      <c r="L790" s="8" t="s">
        <v>15</v>
      </c>
    </row>
    <row r="791" ht="12.75">
      <c r="L791" s="8" t="s">
        <v>15</v>
      </c>
    </row>
    <row r="792" ht="12.75">
      <c r="L792" s="8" t="s">
        <v>15</v>
      </c>
    </row>
    <row r="793" ht="12.75">
      <c r="L793" s="8" t="s">
        <v>15</v>
      </c>
    </row>
    <row r="794" ht="12.75">
      <c r="L794" s="8" t="s">
        <v>15</v>
      </c>
    </row>
    <row r="795" ht="12.75">
      <c r="L795" s="8" t="s">
        <v>15</v>
      </c>
    </row>
    <row r="796" ht="12.75">
      <c r="L796" s="8" t="s">
        <v>15</v>
      </c>
    </row>
    <row r="797" ht="12.75">
      <c r="L797" s="8" t="s">
        <v>15</v>
      </c>
    </row>
    <row r="798" ht="12.75">
      <c r="L798" s="8" t="s">
        <v>15</v>
      </c>
    </row>
    <row r="799" ht="12.75">
      <c r="L799" s="8" t="s">
        <v>15</v>
      </c>
    </row>
    <row r="800" ht="12.75">
      <c r="L800" s="8" t="s">
        <v>15</v>
      </c>
    </row>
    <row r="801" ht="12.75">
      <c r="L801" s="8" t="s">
        <v>15</v>
      </c>
    </row>
    <row r="802" ht="12.75">
      <c r="L802" s="8" t="s">
        <v>15</v>
      </c>
    </row>
    <row r="803" ht="12.75">
      <c r="L803" s="8" t="s">
        <v>15</v>
      </c>
    </row>
    <row r="804" ht="12.75">
      <c r="L804" s="8" t="s">
        <v>15</v>
      </c>
    </row>
    <row r="805" ht="12.75">
      <c r="L805" s="8" t="s">
        <v>15</v>
      </c>
    </row>
    <row r="806" ht="12.75">
      <c r="L806" s="8" t="s">
        <v>15</v>
      </c>
    </row>
    <row r="807" ht="12.75">
      <c r="L807" s="8" t="s">
        <v>15</v>
      </c>
    </row>
    <row r="808" ht="12.75">
      <c r="L808" s="8" t="s">
        <v>15</v>
      </c>
    </row>
    <row r="809" ht="12.75">
      <c r="L809" s="8" t="s">
        <v>15</v>
      </c>
    </row>
    <row r="810" ht="12.75">
      <c r="L810" s="8" t="s">
        <v>15</v>
      </c>
    </row>
    <row r="811" ht="12.75">
      <c r="L811" s="8" t="s">
        <v>15</v>
      </c>
    </row>
    <row r="812" ht="12.75">
      <c r="L812" s="8" t="s">
        <v>15</v>
      </c>
    </row>
    <row r="813" ht="12.75">
      <c r="L813" s="8" t="s">
        <v>15</v>
      </c>
    </row>
    <row r="814" ht="12.75">
      <c r="L814" s="8" t="s">
        <v>15</v>
      </c>
    </row>
    <row r="815" ht="12.75">
      <c r="L815" s="8" t="s">
        <v>15</v>
      </c>
    </row>
    <row r="816" ht="12.75">
      <c r="L816" s="8" t="s">
        <v>15</v>
      </c>
    </row>
    <row r="817" ht="12.75">
      <c r="L817" s="8" t="s">
        <v>15</v>
      </c>
    </row>
    <row r="818" ht="12.75">
      <c r="L818" s="8" t="s">
        <v>15</v>
      </c>
    </row>
    <row r="819" ht="12.75">
      <c r="L819" s="8" t="s">
        <v>15</v>
      </c>
    </row>
    <row r="820" ht="12.75">
      <c r="L820" s="8" t="s">
        <v>15</v>
      </c>
    </row>
    <row r="821" ht="12.75">
      <c r="L821" s="8" t="s">
        <v>15</v>
      </c>
    </row>
    <row r="822" ht="12.75">
      <c r="L822" s="8" t="s">
        <v>15</v>
      </c>
    </row>
    <row r="823" ht="12.75">
      <c r="L823" s="8" t="s">
        <v>15</v>
      </c>
    </row>
    <row r="824" ht="12.75">
      <c r="L824" s="8" t="s">
        <v>15</v>
      </c>
    </row>
    <row r="825" ht="12.75">
      <c r="L825" s="8" t="s">
        <v>15</v>
      </c>
    </row>
    <row r="826" ht="12.75">
      <c r="L826" s="8" t="s">
        <v>15</v>
      </c>
    </row>
    <row r="827" ht="12.75">
      <c r="L827" s="8" t="s">
        <v>15</v>
      </c>
    </row>
    <row r="828" ht="12.75">
      <c r="L828" s="8" t="s">
        <v>15</v>
      </c>
    </row>
    <row r="829" ht="12.75">
      <c r="L829" s="8" t="s">
        <v>15</v>
      </c>
    </row>
    <row r="830" ht="12.75">
      <c r="L830" s="8" t="s">
        <v>15</v>
      </c>
    </row>
    <row r="844" ht="12.75">
      <c r="L844" s="8" t="s">
        <v>15</v>
      </c>
    </row>
    <row r="845" ht="12.75">
      <c r="L845" s="8" t="s">
        <v>15</v>
      </c>
    </row>
    <row r="846" ht="12.75">
      <c r="L846" s="8" t="s">
        <v>15</v>
      </c>
    </row>
    <row r="847" ht="12.75">
      <c r="L847" s="8" t="s">
        <v>15</v>
      </c>
    </row>
  </sheetData>
  <sheetProtection/>
  <mergeCells count="1">
    <mergeCell ref="B1:M1"/>
  </mergeCells>
  <printOptions/>
  <pageMargins left="0.984251968503937" right="0" top="0" bottom="0.5905511811023623" header="0" footer="0"/>
  <pageSetup firstPageNumber="880" useFirstPageNumber="1" horizontalDpi="600" verticalDpi="600" orientation="landscape" scale="70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joe</cp:lastModifiedBy>
  <cp:lastPrinted>2012-08-24T00:16:14Z</cp:lastPrinted>
  <dcterms:created xsi:type="dcterms:W3CDTF">2004-09-15T22:00:18Z</dcterms:created>
  <dcterms:modified xsi:type="dcterms:W3CDTF">2012-08-24T00:16:16Z</dcterms:modified>
  <cp:category/>
  <cp:version/>
  <cp:contentType/>
  <cp:contentStatus/>
</cp:coreProperties>
</file>