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33" sheetId="1" r:id="rId1"/>
  </sheets>
  <definedNames>
    <definedName name="_Key1" localSheetId="0" hidden="1">'19.33'!$A$22:$A$52</definedName>
    <definedName name="_Key1" hidden="1">#REF!</definedName>
    <definedName name="_Order1" hidden="1">255</definedName>
    <definedName name="A_IMPRESIÓN_IM" localSheetId="0">'19.33'!$A$3:$P$72</definedName>
    <definedName name="_xlnm.Print_Area" localSheetId="0">'19.33'!$A$1:$AA$71</definedName>
    <definedName name="Imprimir_área_IM" localSheetId="0">'19.33'!$A$3:$R$72</definedName>
  </definedNames>
  <calcPr fullCalcOnLoad="1"/>
</workbook>
</file>

<file path=xl/sharedStrings.xml><?xml version="1.0" encoding="utf-8"?>
<sst xmlns="http://schemas.openxmlformats.org/spreadsheetml/2006/main" count="103" uniqueCount="69">
  <si>
    <t xml:space="preserve">    -1</t>
  </si>
  <si>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</si>
  <si>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</si>
  <si>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</si>
  <si>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</si>
  <si>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</si>
  <si>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</si>
  <si>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</si>
  <si>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</si>
  <si>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</si>
  <si>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</si>
  <si>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</si>
  <si>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</si>
  <si>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</si>
  <si>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</si>
  <si>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</si>
  <si>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</si>
  <si>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</si>
  <si>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</si>
  <si>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</si>
  <si>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</si>
  <si>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</si>
  <si>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</si>
  <si>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</si>
  <si>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</si>
  <si>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</si>
  <si>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</si>
  <si>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</si>
  <si>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</si>
  <si>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</si>
  <si>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</si>
  <si>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</si>
  <si>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</si>
  <si>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</si>
  <si>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</si>
  <si>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</si>
  <si>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</si>
  <si>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</si>
  <si>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</si>
  <si>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</si>
  <si>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</si>
  <si>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</si>
  <si>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</si>
  <si>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</si>
  <si>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</si>
  <si>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</si>
  <si>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</si>
  <si>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NO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</si>
  <si>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</si>
  <si>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</si>
  <si>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</si>
  <si>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</si>
  <si>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</si>
  <si>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</si>
  <si>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</si>
  <si>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5  A  9</t>
  </si>
  <si>
    <t>10  A  14</t>
  </si>
  <si>
    <t>15  A  39</t>
  </si>
  <si>
    <t>40  A  49</t>
  </si>
  <si>
    <t>50  A  59</t>
  </si>
  <si>
    <t>60  O  MAS</t>
  </si>
  <si>
    <t>E  D  A  D     E  N     A  Ñ  O  S</t>
  </si>
  <si>
    <t>D.H. = DERECHOHABIENTES</t>
  </si>
  <si>
    <t>NO D.H. = NO DERECHOHABIENTES</t>
  </si>
  <si>
    <t>19. 33   DOSIS APLICADAS DE FABOTERAPICO POLIVALENTE ANTIALACRAN POR DELEGACION Y GRUPOS DE EDAD</t>
  </si>
  <si>
    <t>RECIEN NACIDO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</si>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</sst>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4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1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 quotePrefix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5" fillId="0" borderId="0" xfId="0" applyFont="1" applyFill="1" applyAlignment="1" applyProtection="1">
      <alignment horizontal="centerContinuous"/>
      <protection/>
    </xf>
    <xf numFmtId="0" fontId="2" fillId="0" borderId="0" xfId="52" applyFont="1" applyFill="1" applyBorder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right" vertical="center"/>
    </xf>
    <xf numFmtId="0" fontId="22" fillId="0" borderId="0" xfId="0" applyFont="1" applyFill="1" applyAlignment="1" applyProtection="1">
      <alignment horizontal="centerContinuous" vertical="center"/>
      <protection/>
    </xf>
    <xf numFmtId="0" fontId="23" fillId="0" borderId="0" xfId="0" applyFont="1" applyFill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0</xdr:col>
      <xdr:colOff>638175</xdr:colOff>
      <xdr:row>3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Z149"/>
  <sheetViews>
    <sheetView showGridLines="0" showZeros="0" tabSelected="1" view="pageBreakPreview" zoomScale="60" zoomScaleNormal="115" zoomScalePageLayoutView="0" workbookViewId="0" topLeftCell="A1">
      <selection activeCell="A1" sqref="A1:Z1"/>
    </sheetView>
  </sheetViews>
  <sheetFormatPr defaultColWidth="9.625" defaultRowHeight="12.75"/>
  <cols>
    <col min="1" max="1" width="44.125" style="6" customWidth="1"/>
    <col min="2" max="2" width="9.25390625" style="6" customWidth="1"/>
    <col min="3" max="3" width="6.625" style="6" customWidth="1"/>
    <col min="4" max="4" width="6.00390625" style="6" customWidth="1"/>
    <col min="5" max="11" width="6.625" style="6" customWidth="1"/>
    <col min="12" max="12" width="5.75390625" style="6" customWidth="1"/>
    <col min="13" max="18" width="6.625" style="6" customWidth="1"/>
    <col min="19" max="19" width="7.50390625" style="6" customWidth="1"/>
    <col min="20" max="26" width="6.625" style="6" customWidth="1"/>
    <col min="27" max="27" width="0.875" style="6" customWidth="1"/>
    <col min="28" max="16384" width="9.625" style="6" customWidth="1"/>
  </cols>
  <sheetData>
    <row r="1" spans="1:26" ht="12.75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1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26" ht="20.25">
      <c r="A3" s="34" t="s">
        <v>64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  <c r="T3" s="35"/>
      <c r="U3" s="35"/>
      <c r="V3" s="35"/>
      <c r="W3" s="35"/>
      <c r="X3" s="35"/>
      <c r="Y3" s="35"/>
      <c r="Z3" s="35"/>
    </row>
    <row r="4" ht="12.75"/>
    <row r="5" spans="1:26" ht="6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>
      <c r="A6" s="9"/>
      <c r="C6" s="26" t="s">
        <v>61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2.75">
      <c r="A7" s="9"/>
      <c r="C7" s="30" t="s">
        <v>65</v>
      </c>
      <c r="D7" s="26"/>
      <c r="E7" s="26" t="s">
        <v>0</v>
      </c>
      <c r="F7" s="26"/>
      <c r="G7" s="26">
        <v>1</v>
      </c>
      <c r="H7" s="26"/>
      <c r="I7" s="26">
        <v>2</v>
      </c>
      <c r="J7" s="26"/>
      <c r="K7" s="26">
        <v>3</v>
      </c>
      <c r="L7" s="26"/>
      <c r="M7" s="26">
        <v>4</v>
      </c>
      <c r="N7" s="26"/>
      <c r="O7" s="28" t="s">
        <v>55</v>
      </c>
      <c r="P7" s="26"/>
      <c r="Q7" s="28" t="s">
        <v>56</v>
      </c>
      <c r="R7" s="26"/>
      <c r="S7" s="28" t="s">
        <v>57</v>
      </c>
      <c r="T7" s="26"/>
      <c r="U7" s="28" t="s">
        <v>58</v>
      </c>
      <c r="V7" s="26"/>
      <c r="W7" s="26" t="s">
        <v>59</v>
      </c>
      <c r="X7" s="26"/>
      <c r="Y7" s="26" t="s">
        <v>60</v>
      </c>
      <c r="Z7" s="26"/>
    </row>
    <row r="8" spans="1:26" ht="12.75">
      <c r="A8" s="10" t="s">
        <v>1</v>
      </c>
      <c r="D8" s="11" t="s">
        <v>47</v>
      </c>
      <c r="F8" s="11" t="s">
        <v>47</v>
      </c>
      <c r="H8" s="11" t="s">
        <v>47</v>
      </c>
      <c r="J8" s="11" t="s">
        <v>47</v>
      </c>
      <c r="L8" s="11" t="s">
        <v>47</v>
      </c>
      <c r="N8" s="11" t="s">
        <v>47</v>
      </c>
      <c r="P8" s="11" t="s">
        <v>47</v>
      </c>
      <c r="R8" s="11" t="s">
        <v>47</v>
      </c>
      <c r="T8" s="11" t="s">
        <v>47</v>
      </c>
      <c r="V8" s="11" t="s">
        <v>47</v>
      </c>
      <c r="X8" s="11" t="s">
        <v>47</v>
      </c>
      <c r="Z8" s="11" t="s">
        <v>47</v>
      </c>
    </row>
    <row r="9" spans="1:26" ht="12.75">
      <c r="A9" s="12"/>
      <c r="B9" s="13" t="s">
        <v>2</v>
      </c>
      <c r="C9" s="14" t="s">
        <v>3</v>
      </c>
      <c r="D9" s="14" t="s">
        <v>3</v>
      </c>
      <c r="E9" s="14" t="s">
        <v>3</v>
      </c>
      <c r="F9" s="14" t="s">
        <v>3</v>
      </c>
      <c r="G9" s="14" t="s">
        <v>3</v>
      </c>
      <c r="H9" s="14" t="s">
        <v>3</v>
      </c>
      <c r="I9" s="14" t="s">
        <v>3</v>
      </c>
      <c r="J9" s="14" t="s">
        <v>3</v>
      </c>
      <c r="K9" s="14" t="s">
        <v>3</v>
      </c>
      <c r="L9" s="14" t="s">
        <v>3</v>
      </c>
      <c r="M9" s="14" t="s">
        <v>3</v>
      </c>
      <c r="N9" s="14" t="s">
        <v>3</v>
      </c>
      <c r="O9" s="14" t="s">
        <v>3</v>
      </c>
      <c r="P9" s="14" t="s">
        <v>3</v>
      </c>
      <c r="Q9" s="14" t="s">
        <v>3</v>
      </c>
      <c r="R9" s="14" t="s">
        <v>3</v>
      </c>
      <c r="S9" s="14" t="s">
        <v>3</v>
      </c>
      <c r="T9" s="14" t="s">
        <v>3</v>
      </c>
      <c r="U9" s="14" t="s">
        <v>3</v>
      </c>
      <c r="V9" s="14" t="s">
        <v>3</v>
      </c>
      <c r="W9" s="14" t="s">
        <v>3</v>
      </c>
      <c r="X9" s="14" t="s">
        <v>3</v>
      </c>
      <c r="Y9" s="14" t="s">
        <v>3</v>
      </c>
      <c r="Z9" s="14" t="s">
        <v>3</v>
      </c>
    </row>
    <row r="11" spans="1:26" s="3" customFormat="1" ht="12.75">
      <c r="A11" s="1" t="s">
        <v>4</v>
      </c>
      <c r="B11" s="2">
        <f>SUM(B13+B20+B54)</f>
        <v>3099</v>
      </c>
      <c r="C11" s="2">
        <f aca="true" t="shared" si="0" ref="C11:Z11">SUM(C13+C20+C54)</f>
        <v>0</v>
      </c>
      <c r="D11" s="2">
        <f t="shared" si="0"/>
        <v>0</v>
      </c>
      <c r="E11" s="2">
        <f t="shared" si="0"/>
        <v>12</v>
      </c>
      <c r="F11" s="2">
        <f t="shared" si="0"/>
        <v>5</v>
      </c>
      <c r="G11" s="2">
        <f t="shared" si="0"/>
        <v>37</v>
      </c>
      <c r="H11" s="2">
        <f t="shared" si="0"/>
        <v>10</v>
      </c>
      <c r="I11" s="2">
        <f t="shared" si="0"/>
        <v>32</v>
      </c>
      <c r="J11" s="2">
        <f t="shared" si="0"/>
        <v>10</v>
      </c>
      <c r="K11" s="2">
        <f t="shared" si="0"/>
        <v>28</v>
      </c>
      <c r="L11" s="2">
        <f t="shared" si="0"/>
        <v>3</v>
      </c>
      <c r="M11" s="2">
        <f t="shared" si="0"/>
        <v>68</v>
      </c>
      <c r="N11" s="2">
        <f t="shared" si="0"/>
        <v>11</v>
      </c>
      <c r="O11" s="2">
        <f t="shared" si="0"/>
        <v>197</v>
      </c>
      <c r="P11" s="2">
        <f t="shared" si="0"/>
        <v>39</v>
      </c>
      <c r="Q11" s="2">
        <f t="shared" si="0"/>
        <v>299</v>
      </c>
      <c r="R11" s="2">
        <f t="shared" si="0"/>
        <v>43</v>
      </c>
      <c r="S11" s="2">
        <f t="shared" si="0"/>
        <v>1092</v>
      </c>
      <c r="T11" s="2">
        <f t="shared" si="0"/>
        <v>153</v>
      </c>
      <c r="U11" s="2">
        <f t="shared" si="0"/>
        <v>514</v>
      </c>
      <c r="V11" s="2">
        <f t="shared" si="0"/>
        <v>33</v>
      </c>
      <c r="W11" s="2">
        <f>SUM(W13+W20+W54)</f>
        <v>369</v>
      </c>
      <c r="X11" s="2">
        <f>SUM(X13+X20+X54)</f>
        <v>22</v>
      </c>
      <c r="Y11" s="2">
        <f t="shared" si="0"/>
        <v>112</v>
      </c>
      <c r="Z11" s="2">
        <f t="shared" si="0"/>
        <v>9</v>
      </c>
    </row>
    <row r="12" spans="2:26" ht="10.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s="3" customFormat="1" ht="12.75">
      <c r="A13" s="1" t="s">
        <v>5</v>
      </c>
      <c r="B13" s="2">
        <f>SUM(B15:B18)</f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2" ht="12.75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5"/>
      <c r="T14" s="15"/>
      <c r="U14" s="15"/>
      <c r="V14" s="15"/>
    </row>
    <row r="15" spans="1:26" ht="12.75">
      <c r="A15" s="5" t="s">
        <v>48</v>
      </c>
      <c r="B15" s="15">
        <f>SUM(C15:Z15)</f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6">
        <v>0</v>
      </c>
      <c r="X15" s="6">
        <v>0</v>
      </c>
      <c r="Y15" s="6">
        <v>0</v>
      </c>
      <c r="Z15" s="6">
        <v>0</v>
      </c>
    </row>
    <row r="16" spans="1:26" ht="12.75">
      <c r="A16" s="5" t="s">
        <v>49</v>
      </c>
      <c r="B16" s="15">
        <f>SUM(C16:Z16)</f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2.75">
      <c r="A17" s="5" t="s">
        <v>50</v>
      </c>
      <c r="B17" s="15">
        <f>SUM(C17:Z17)</f>
        <v>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1</v>
      </c>
      <c r="T17" s="15">
        <v>0</v>
      </c>
      <c r="U17" s="15">
        <v>0</v>
      </c>
      <c r="V17" s="15">
        <v>0</v>
      </c>
      <c r="W17" s="6">
        <v>0</v>
      </c>
      <c r="X17" s="6">
        <v>0</v>
      </c>
      <c r="Y17" s="6">
        <v>0</v>
      </c>
      <c r="Z17" s="6">
        <v>0</v>
      </c>
    </row>
    <row r="18" spans="1:26" ht="12.75">
      <c r="A18" s="5" t="s">
        <v>51</v>
      </c>
      <c r="B18" s="15">
        <f>SUM(C18:Z18)</f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6">
        <v>0</v>
      </c>
      <c r="X18" s="6">
        <v>0</v>
      </c>
      <c r="Y18" s="6">
        <v>0</v>
      </c>
      <c r="Z18" s="6">
        <v>0</v>
      </c>
    </row>
    <row r="19" spans="2:22" ht="12" customHeight="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5"/>
      <c r="T19" s="15"/>
      <c r="U19" s="15"/>
      <c r="V19" s="15"/>
    </row>
    <row r="20" spans="1:26" s="3" customFormat="1" ht="12.75">
      <c r="A20" s="1" t="s">
        <v>6</v>
      </c>
      <c r="B20" s="2">
        <f>SUM(B22:B52)</f>
        <v>2398</v>
      </c>
      <c r="C20" s="2">
        <f aca="true" t="shared" si="1" ref="C20:Z20">SUM(C22:C52)</f>
        <v>0</v>
      </c>
      <c r="D20" s="2">
        <f t="shared" si="1"/>
        <v>0</v>
      </c>
      <c r="E20" s="2">
        <f t="shared" si="1"/>
        <v>11</v>
      </c>
      <c r="F20" s="2">
        <f t="shared" si="1"/>
        <v>2</v>
      </c>
      <c r="G20" s="2">
        <f t="shared" si="1"/>
        <v>32</v>
      </c>
      <c r="H20" s="2">
        <f t="shared" si="1"/>
        <v>0</v>
      </c>
      <c r="I20" s="2">
        <f t="shared" si="1"/>
        <v>24</v>
      </c>
      <c r="J20" s="2">
        <f t="shared" si="1"/>
        <v>0</v>
      </c>
      <c r="K20" s="2">
        <f t="shared" si="1"/>
        <v>15</v>
      </c>
      <c r="L20" s="2">
        <f t="shared" si="1"/>
        <v>0</v>
      </c>
      <c r="M20" s="2">
        <f t="shared" si="1"/>
        <v>63</v>
      </c>
      <c r="N20" s="2">
        <f t="shared" si="1"/>
        <v>0</v>
      </c>
      <c r="O20" s="2">
        <f t="shared" si="1"/>
        <v>170</v>
      </c>
      <c r="P20" s="2">
        <f t="shared" si="1"/>
        <v>3</v>
      </c>
      <c r="Q20" s="2">
        <f t="shared" si="1"/>
        <v>260</v>
      </c>
      <c r="R20" s="2">
        <f t="shared" si="1"/>
        <v>6</v>
      </c>
      <c r="S20" s="2">
        <f t="shared" si="1"/>
        <v>858</v>
      </c>
      <c r="T20" s="2">
        <f t="shared" si="1"/>
        <v>30</v>
      </c>
      <c r="U20" s="2">
        <f t="shared" si="1"/>
        <v>475</v>
      </c>
      <c r="V20" s="2">
        <f t="shared" si="1"/>
        <v>16</v>
      </c>
      <c r="W20" s="2">
        <f>SUM(W22:W52)</f>
        <v>344</v>
      </c>
      <c r="X20" s="2">
        <f>SUM(X22:X52)</f>
        <v>7</v>
      </c>
      <c r="Y20" s="2">
        <f t="shared" si="1"/>
        <v>80</v>
      </c>
      <c r="Z20" s="2">
        <f t="shared" si="1"/>
        <v>2</v>
      </c>
    </row>
    <row r="21" spans="2:22" ht="9.7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5"/>
      <c r="T21" s="15"/>
      <c r="U21" s="15"/>
      <c r="V21" s="15"/>
    </row>
    <row r="22" spans="1:26" ht="12.75">
      <c r="A22" s="5" t="s">
        <v>7</v>
      </c>
      <c r="B22" s="15">
        <f aca="true" t="shared" si="2" ref="B22:B52">SUM(C22:Z22)</f>
        <v>12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10</v>
      </c>
      <c r="T22" s="15">
        <v>2</v>
      </c>
      <c r="U22" s="15">
        <v>0</v>
      </c>
      <c r="V22" s="15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12.75">
      <c r="A23" s="5" t="s">
        <v>52</v>
      </c>
      <c r="B23" s="15">
        <f t="shared" si="2"/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12.75">
      <c r="A24" s="5" t="s">
        <v>53</v>
      </c>
      <c r="B24" s="15">
        <f t="shared" si="2"/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6">
        <v>0</v>
      </c>
      <c r="X24" s="6">
        <v>0</v>
      </c>
      <c r="Y24" s="6">
        <v>0</v>
      </c>
      <c r="Z24" s="6">
        <v>0</v>
      </c>
    </row>
    <row r="25" spans="1:26" ht="12.75">
      <c r="A25" s="5" t="s">
        <v>8</v>
      </c>
      <c r="B25" s="15">
        <f t="shared" si="2"/>
        <v>22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7</v>
      </c>
      <c r="R25" s="15">
        <v>0</v>
      </c>
      <c r="S25" s="15">
        <v>0</v>
      </c>
      <c r="T25" s="15">
        <v>0</v>
      </c>
      <c r="U25" s="15">
        <v>10</v>
      </c>
      <c r="V25" s="15">
        <v>0</v>
      </c>
      <c r="W25" s="6">
        <v>5</v>
      </c>
      <c r="X25" s="6">
        <v>0</v>
      </c>
      <c r="Y25" s="6">
        <v>0</v>
      </c>
      <c r="Z25" s="6">
        <v>0</v>
      </c>
    </row>
    <row r="26" spans="1:26" ht="12.75">
      <c r="A26" s="5" t="s">
        <v>9</v>
      </c>
      <c r="B26" s="15">
        <f t="shared" si="2"/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2.75">
      <c r="A27" s="5" t="s">
        <v>10</v>
      </c>
      <c r="B27" s="15">
        <f t="shared" si="2"/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2.75">
      <c r="A28" s="5" t="s">
        <v>11</v>
      </c>
      <c r="B28" s="15">
        <f t="shared" si="2"/>
        <v>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1</v>
      </c>
      <c r="T28" s="15">
        <v>0</v>
      </c>
      <c r="U28" s="15">
        <v>1</v>
      </c>
      <c r="V28" s="15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2.75">
      <c r="A29" s="5" t="s">
        <v>12</v>
      </c>
      <c r="B29" s="15">
        <f t="shared" si="2"/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2.75">
      <c r="A30" s="5" t="s">
        <v>54</v>
      </c>
      <c r="B30" s="15">
        <f t="shared" si="2"/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2.75">
      <c r="A31" s="5" t="s">
        <v>13</v>
      </c>
      <c r="B31" s="15">
        <f t="shared" si="2"/>
        <v>138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3</v>
      </c>
      <c r="N31" s="15">
        <v>0</v>
      </c>
      <c r="O31" s="15">
        <v>6</v>
      </c>
      <c r="P31" s="15">
        <v>0</v>
      </c>
      <c r="Q31" s="15">
        <v>19</v>
      </c>
      <c r="R31" s="15">
        <v>0</v>
      </c>
      <c r="S31" s="15">
        <v>53</v>
      </c>
      <c r="T31" s="15">
        <v>1</v>
      </c>
      <c r="U31" s="15">
        <v>25</v>
      </c>
      <c r="V31" s="15">
        <v>2</v>
      </c>
      <c r="W31" s="6">
        <v>23</v>
      </c>
      <c r="X31" s="6">
        <v>0</v>
      </c>
      <c r="Y31" s="6">
        <v>6</v>
      </c>
      <c r="Z31" s="6">
        <v>0</v>
      </c>
    </row>
    <row r="32" spans="1:26" ht="12.75">
      <c r="A32" s="5" t="s">
        <v>14</v>
      </c>
      <c r="B32" s="15">
        <f t="shared" si="2"/>
        <v>1013</v>
      </c>
      <c r="C32" s="15">
        <v>0</v>
      </c>
      <c r="D32" s="15">
        <v>0</v>
      </c>
      <c r="E32" s="15">
        <v>9</v>
      </c>
      <c r="F32" s="15">
        <v>0</v>
      </c>
      <c r="G32" s="15">
        <v>19</v>
      </c>
      <c r="H32" s="15">
        <v>0</v>
      </c>
      <c r="I32" s="15">
        <v>4</v>
      </c>
      <c r="J32" s="15">
        <v>0</v>
      </c>
      <c r="K32" s="15">
        <v>5</v>
      </c>
      <c r="L32" s="15">
        <v>0</v>
      </c>
      <c r="M32" s="15">
        <v>36</v>
      </c>
      <c r="N32" s="15">
        <v>0</v>
      </c>
      <c r="O32" s="15">
        <v>85</v>
      </c>
      <c r="P32" s="15">
        <v>0</v>
      </c>
      <c r="Q32" s="15">
        <v>86</v>
      </c>
      <c r="R32" s="15">
        <v>1</v>
      </c>
      <c r="S32" s="15">
        <v>391</v>
      </c>
      <c r="T32" s="15">
        <v>0</v>
      </c>
      <c r="U32" s="15">
        <v>181</v>
      </c>
      <c r="V32" s="15">
        <v>1</v>
      </c>
      <c r="W32" s="6">
        <v>127</v>
      </c>
      <c r="X32" s="6">
        <v>5</v>
      </c>
      <c r="Y32" s="6">
        <v>63</v>
      </c>
      <c r="Z32" s="6">
        <v>0</v>
      </c>
    </row>
    <row r="33" spans="1:26" ht="12.75">
      <c r="A33" s="5" t="s">
        <v>15</v>
      </c>
      <c r="B33" s="15">
        <f t="shared" si="2"/>
        <v>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1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4</v>
      </c>
      <c r="T33" s="15">
        <v>0</v>
      </c>
      <c r="U33" s="15">
        <v>0</v>
      </c>
      <c r="V33" s="15">
        <v>0</v>
      </c>
      <c r="W33" s="6">
        <v>0</v>
      </c>
      <c r="X33" s="6">
        <v>0</v>
      </c>
      <c r="Y33" s="6">
        <v>0</v>
      </c>
      <c r="Z33" s="6">
        <v>0</v>
      </c>
    </row>
    <row r="34" spans="1:26" ht="12.75">
      <c r="A34" s="5" t="s">
        <v>16</v>
      </c>
      <c r="B34" s="15">
        <f t="shared" si="2"/>
        <v>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1</v>
      </c>
      <c r="W34" s="6">
        <v>2</v>
      </c>
      <c r="X34" s="6">
        <v>0</v>
      </c>
      <c r="Y34" s="6">
        <v>0</v>
      </c>
      <c r="Z34" s="6">
        <v>0</v>
      </c>
    </row>
    <row r="35" spans="1:26" ht="12.75">
      <c r="A35" s="5" t="s">
        <v>17</v>
      </c>
      <c r="B35" s="15">
        <f t="shared" si="2"/>
        <v>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2</v>
      </c>
      <c r="R35" s="15">
        <v>0</v>
      </c>
      <c r="S35" s="15">
        <v>5</v>
      </c>
      <c r="T35" s="15">
        <v>0</v>
      </c>
      <c r="U35" s="15">
        <v>2</v>
      </c>
      <c r="V35" s="15">
        <v>0</v>
      </c>
      <c r="W35" s="6">
        <v>0</v>
      </c>
      <c r="X35" s="6">
        <v>0</v>
      </c>
      <c r="Y35" s="6">
        <v>0</v>
      </c>
      <c r="Z35" s="6">
        <v>0</v>
      </c>
    </row>
    <row r="36" spans="1:26" ht="12.75">
      <c r="A36" s="5" t="s">
        <v>18</v>
      </c>
      <c r="B36" s="15">
        <f t="shared" si="2"/>
        <v>241</v>
      </c>
      <c r="C36" s="15">
        <v>0</v>
      </c>
      <c r="D36" s="15">
        <v>0</v>
      </c>
      <c r="E36" s="15">
        <v>0</v>
      </c>
      <c r="F36" s="15">
        <v>0</v>
      </c>
      <c r="G36" s="15">
        <v>7</v>
      </c>
      <c r="H36" s="15">
        <v>0</v>
      </c>
      <c r="I36" s="15">
        <v>5</v>
      </c>
      <c r="J36" s="15">
        <v>0</v>
      </c>
      <c r="K36" s="15">
        <v>2</v>
      </c>
      <c r="L36" s="15">
        <v>0</v>
      </c>
      <c r="M36" s="15">
        <v>4</v>
      </c>
      <c r="N36" s="15">
        <v>0</v>
      </c>
      <c r="O36" s="15">
        <v>15</v>
      </c>
      <c r="P36" s="15">
        <v>0</v>
      </c>
      <c r="Q36" s="15">
        <v>25</v>
      </c>
      <c r="R36" s="15">
        <v>4</v>
      </c>
      <c r="S36" s="15">
        <v>98</v>
      </c>
      <c r="T36" s="15">
        <v>14</v>
      </c>
      <c r="U36" s="15">
        <v>52</v>
      </c>
      <c r="V36" s="15">
        <v>8</v>
      </c>
      <c r="W36" s="6">
        <v>7</v>
      </c>
      <c r="X36" s="6">
        <v>0</v>
      </c>
      <c r="Y36" s="6">
        <v>0</v>
      </c>
      <c r="Z36" s="6">
        <v>0</v>
      </c>
    </row>
    <row r="37" spans="1:26" ht="12.75">
      <c r="A37" s="5" t="s">
        <v>19</v>
      </c>
      <c r="B37" s="15">
        <f t="shared" si="2"/>
        <v>496</v>
      </c>
      <c r="C37" s="15">
        <v>0</v>
      </c>
      <c r="D37" s="15">
        <v>0</v>
      </c>
      <c r="E37" s="15">
        <v>0</v>
      </c>
      <c r="F37" s="15">
        <v>0</v>
      </c>
      <c r="G37" s="15">
        <v>6</v>
      </c>
      <c r="H37" s="15">
        <v>0</v>
      </c>
      <c r="I37" s="15">
        <v>12</v>
      </c>
      <c r="J37" s="15">
        <v>0</v>
      </c>
      <c r="K37" s="15">
        <v>7</v>
      </c>
      <c r="L37" s="15">
        <v>0</v>
      </c>
      <c r="M37" s="15">
        <v>17</v>
      </c>
      <c r="N37" s="15">
        <v>0</v>
      </c>
      <c r="O37" s="15">
        <v>47</v>
      </c>
      <c r="P37" s="15">
        <v>0</v>
      </c>
      <c r="Q37" s="15">
        <v>83</v>
      </c>
      <c r="R37" s="15">
        <v>0</v>
      </c>
      <c r="S37" s="15">
        <v>152</v>
      </c>
      <c r="T37" s="15">
        <v>1</v>
      </c>
      <c r="U37" s="15">
        <v>118</v>
      </c>
      <c r="V37" s="15">
        <v>0</v>
      </c>
      <c r="W37" s="6">
        <v>53</v>
      </c>
      <c r="X37" s="6">
        <v>0</v>
      </c>
      <c r="Y37" s="6">
        <v>0</v>
      </c>
      <c r="Z37" s="6">
        <v>0</v>
      </c>
    </row>
    <row r="38" spans="1:26" ht="12.75">
      <c r="A38" s="5" t="s">
        <v>20</v>
      </c>
      <c r="B38" s="15">
        <f t="shared" si="2"/>
        <v>228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1</v>
      </c>
      <c r="N38" s="15">
        <v>0</v>
      </c>
      <c r="O38" s="15">
        <v>10</v>
      </c>
      <c r="P38" s="15">
        <v>3</v>
      </c>
      <c r="Q38" s="15">
        <v>18</v>
      </c>
      <c r="R38" s="15">
        <v>1</v>
      </c>
      <c r="S38" s="15">
        <v>43</v>
      </c>
      <c r="T38" s="15">
        <v>5</v>
      </c>
      <c r="U38" s="15">
        <v>59</v>
      </c>
      <c r="V38" s="15">
        <v>3</v>
      </c>
      <c r="W38" s="6">
        <v>81</v>
      </c>
      <c r="X38" s="6">
        <v>1</v>
      </c>
      <c r="Y38" s="6">
        <v>1</v>
      </c>
      <c r="Z38" s="6">
        <v>2</v>
      </c>
    </row>
    <row r="39" spans="1:26" ht="12.75">
      <c r="A39" s="5" t="s">
        <v>21</v>
      </c>
      <c r="B39" s="15">
        <f t="shared" si="2"/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6">
        <v>0</v>
      </c>
      <c r="X39" s="6">
        <v>0</v>
      </c>
      <c r="Y39" s="6">
        <v>0</v>
      </c>
      <c r="Z39" s="6">
        <v>0</v>
      </c>
    </row>
    <row r="40" spans="1:26" ht="12.75">
      <c r="A40" s="5" t="s">
        <v>22</v>
      </c>
      <c r="B40" s="15">
        <f t="shared" si="2"/>
        <v>132</v>
      </c>
      <c r="C40" s="15">
        <v>0</v>
      </c>
      <c r="D40" s="15">
        <v>0</v>
      </c>
      <c r="E40" s="15">
        <v>2</v>
      </c>
      <c r="F40" s="15">
        <v>0</v>
      </c>
      <c r="G40" s="15">
        <v>0</v>
      </c>
      <c r="H40" s="15">
        <v>0</v>
      </c>
      <c r="I40" s="15">
        <v>1</v>
      </c>
      <c r="J40" s="15">
        <v>0</v>
      </c>
      <c r="K40" s="15">
        <v>1</v>
      </c>
      <c r="L40" s="15">
        <v>0</v>
      </c>
      <c r="M40" s="15">
        <v>1</v>
      </c>
      <c r="N40" s="15">
        <v>0</v>
      </c>
      <c r="O40" s="15">
        <v>3</v>
      </c>
      <c r="P40" s="15">
        <v>0</v>
      </c>
      <c r="Q40" s="15">
        <v>16</v>
      </c>
      <c r="R40" s="15">
        <v>0</v>
      </c>
      <c r="S40" s="15">
        <v>48</v>
      </c>
      <c r="T40" s="15">
        <v>1</v>
      </c>
      <c r="U40" s="15">
        <v>20</v>
      </c>
      <c r="V40" s="15">
        <v>1</v>
      </c>
      <c r="W40" s="6">
        <v>28</v>
      </c>
      <c r="X40" s="6">
        <v>0</v>
      </c>
      <c r="Y40" s="6">
        <v>10</v>
      </c>
      <c r="Z40" s="6">
        <v>0</v>
      </c>
    </row>
    <row r="41" spans="1:26" ht="12.75">
      <c r="A41" s="5" t="s">
        <v>23</v>
      </c>
      <c r="B41" s="15">
        <f t="shared" si="2"/>
        <v>34</v>
      </c>
      <c r="C41" s="15">
        <v>0</v>
      </c>
      <c r="D41" s="15">
        <v>0</v>
      </c>
      <c r="E41" s="15">
        <v>0</v>
      </c>
      <c r="F41" s="15">
        <v>2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1</v>
      </c>
      <c r="N41" s="15">
        <v>0</v>
      </c>
      <c r="O41" s="15">
        <v>2</v>
      </c>
      <c r="P41" s="15">
        <v>0</v>
      </c>
      <c r="Q41" s="15">
        <v>4</v>
      </c>
      <c r="R41" s="15">
        <v>0</v>
      </c>
      <c r="S41" s="15">
        <v>4</v>
      </c>
      <c r="T41" s="15">
        <v>5</v>
      </c>
      <c r="U41" s="15">
        <v>6</v>
      </c>
      <c r="V41" s="15">
        <v>0</v>
      </c>
      <c r="W41" s="6">
        <v>9</v>
      </c>
      <c r="X41" s="6">
        <v>1</v>
      </c>
      <c r="Y41" s="6">
        <v>0</v>
      </c>
      <c r="Z41" s="6">
        <v>0</v>
      </c>
    </row>
    <row r="42" spans="1:26" ht="12.75">
      <c r="A42" s="5" t="s">
        <v>24</v>
      </c>
      <c r="B42" s="15">
        <f t="shared" si="2"/>
        <v>20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20</v>
      </c>
      <c r="T42" s="15">
        <v>0</v>
      </c>
      <c r="U42" s="15">
        <v>0</v>
      </c>
      <c r="V42" s="15">
        <v>0</v>
      </c>
      <c r="W42" s="6">
        <v>0</v>
      </c>
      <c r="X42" s="6">
        <v>0</v>
      </c>
      <c r="Y42" s="6">
        <v>0</v>
      </c>
      <c r="Z42" s="6">
        <v>0</v>
      </c>
    </row>
    <row r="43" spans="1:26" ht="12.75">
      <c r="A43" s="5" t="s">
        <v>25</v>
      </c>
      <c r="B43" s="15">
        <f t="shared" si="2"/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6">
        <v>0</v>
      </c>
      <c r="X43" s="6">
        <v>0</v>
      </c>
      <c r="Y43" s="6">
        <v>0</v>
      </c>
      <c r="Z43" s="6">
        <v>0</v>
      </c>
    </row>
    <row r="44" spans="1:26" ht="12.75">
      <c r="A44" s="5" t="s">
        <v>26</v>
      </c>
      <c r="B44" s="15">
        <f t="shared" si="2"/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6">
        <v>0</v>
      </c>
      <c r="X44" s="6">
        <v>0</v>
      </c>
      <c r="Y44" s="6">
        <v>0</v>
      </c>
      <c r="Z44" s="6">
        <v>0</v>
      </c>
    </row>
    <row r="45" spans="1:26" ht="12.75">
      <c r="A45" s="5" t="s">
        <v>27</v>
      </c>
      <c r="B45" s="15">
        <f t="shared" si="2"/>
        <v>14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1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5</v>
      </c>
      <c r="T45" s="15">
        <v>0</v>
      </c>
      <c r="U45" s="15">
        <v>1</v>
      </c>
      <c r="V45" s="15">
        <v>0</v>
      </c>
      <c r="W45" s="6">
        <v>7</v>
      </c>
      <c r="X45" s="6">
        <v>0</v>
      </c>
      <c r="Y45" s="6">
        <v>0</v>
      </c>
      <c r="Z45" s="6">
        <v>0</v>
      </c>
    </row>
    <row r="46" spans="1:26" ht="12.75">
      <c r="A46" s="5" t="s">
        <v>28</v>
      </c>
      <c r="B46" s="15">
        <f t="shared" si="2"/>
        <v>7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2</v>
      </c>
      <c r="P46" s="15">
        <v>0</v>
      </c>
      <c r="Q46" s="15">
        <v>0</v>
      </c>
      <c r="R46" s="15">
        <v>0</v>
      </c>
      <c r="S46" s="15">
        <v>4</v>
      </c>
      <c r="T46" s="15">
        <v>0</v>
      </c>
      <c r="U46" s="15">
        <v>0</v>
      </c>
      <c r="V46" s="15">
        <v>0</v>
      </c>
      <c r="W46" s="6">
        <v>1</v>
      </c>
      <c r="X46" s="6">
        <v>0</v>
      </c>
      <c r="Y46" s="6">
        <v>0</v>
      </c>
      <c r="Z46" s="6">
        <v>0</v>
      </c>
    </row>
    <row r="47" spans="1:26" ht="12.75">
      <c r="A47" s="5" t="s">
        <v>29</v>
      </c>
      <c r="B47" s="15">
        <f t="shared" si="2"/>
        <v>3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3</v>
      </c>
      <c r="T47" s="15">
        <v>0</v>
      </c>
      <c r="U47" s="15">
        <v>0</v>
      </c>
      <c r="V47" s="15">
        <v>0</v>
      </c>
      <c r="W47" s="6">
        <v>0</v>
      </c>
      <c r="X47" s="6">
        <v>0</v>
      </c>
      <c r="Y47" s="6">
        <v>0</v>
      </c>
      <c r="Z47" s="6">
        <v>0</v>
      </c>
    </row>
    <row r="48" spans="1:26" ht="12.75">
      <c r="A48" s="5" t="s">
        <v>30</v>
      </c>
      <c r="B48" s="15">
        <f t="shared" si="2"/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6">
        <v>0</v>
      </c>
      <c r="X48" s="6">
        <v>0</v>
      </c>
      <c r="Y48" s="6">
        <v>0</v>
      </c>
      <c r="Z48" s="6">
        <v>0</v>
      </c>
    </row>
    <row r="49" spans="1:26" ht="12.75">
      <c r="A49" s="5" t="s">
        <v>31</v>
      </c>
      <c r="B49" s="15">
        <f t="shared" si="2"/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6">
        <v>0</v>
      </c>
      <c r="X49" s="6">
        <v>0</v>
      </c>
      <c r="Y49" s="6">
        <v>0</v>
      </c>
      <c r="Z49" s="6">
        <v>0</v>
      </c>
    </row>
    <row r="50" spans="1:26" ht="12.75">
      <c r="A50" s="5" t="s">
        <v>32</v>
      </c>
      <c r="B50" s="15">
        <f t="shared" si="2"/>
        <v>17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15</v>
      </c>
      <c r="T50" s="15">
        <v>1</v>
      </c>
      <c r="U50" s="15">
        <v>0</v>
      </c>
      <c r="V50" s="15">
        <v>0</v>
      </c>
      <c r="W50" s="6">
        <v>1</v>
      </c>
      <c r="X50" s="6">
        <v>0</v>
      </c>
      <c r="Y50" s="6">
        <v>0</v>
      </c>
      <c r="Z50" s="6">
        <v>0</v>
      </c>
    </row>
    <row r="51" spans="1:26" ht="12.75">
      <c r="A51" s="5" t="s">
        <v>33</v>
      </c>
      <c r="B51" s="15">
        <f t="shared" si="2"/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6">
        <v>0</v>
      </c>
      <c r="X51" s="6">
        <v>0</v>
      </c>
      <c r="Y51" s="6">
        <v>0</v>
      </c>
      <c r="Z51" s="6">
        <v>0</v>
      </c>
    </row>
    <row r="52" spans="1:26" ht="12.75">
      <c r="A52" s="5" t="s">
        <v>34</v>
      </c>
      <c r="B52" s="15">
        <f t="shared" si="2"/>
        <v>2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2</v>
      </c>
      <c r="T52" s="15">
        <v>0</v>
      </c>
      <c r="U52" s="15">
        <v>0</v>
      </c>
      <c r="V52" s="15">
        <v>0</v>
      </c>
      <c r="W52" s="6">
        <v>0</v>
      </c>
      <c r="X52" s="6">
        <v>0</v>
      </c>
      <c r="Y52" s="6">
        <v>0</v>
      </c>
      <c r="Z52" s="6">
        <v>0</v>
      </c>
    </row>
    <row r="53" spans="1:22" ht="12.75">
      <c r="A53" s="5"/>
      <c r="B53" s="15"/>
      <c r="Q53" s="17"/>
      <c r="R53" s="17"/>
      <c r="S53" s="15"/>
      <c r="T53" s="15"/>
      <c r="U53" s="15"/>
      <c r="V53" s="15"/>
    </row>
    <row r="54" spans="1:26" s="3" customFormat="1" ht="12.75">
      <c r="A54" s="1" t="s">
        <v>36</v>
      </c>
      <c r="B54" s="4">
        <f>SUM(B56:B67)</f>
        <v>700</v>
      </c>
      <c r="C54" s="4">
        <f aca="true" t="shared" si="3" ref="C54:Z54">SUM(C56:C67)</f>
        <v>0</v>
      </c>
      <c r="D54" s="4">
        <f t="shared" si="3"/>
        <v>0</v>
      </c>
      <c r="E54" s="4">
        <f t="shared" si="3"/>
        <v>1</v>
      </c>
      <c r="F54" s="4">
        <f t="shared" si="3"/>
        <v>3</v>
      </c>
      <c r="G54" s="4">
        <f t="shared" si="3"/>
        <v>5</v>
      </c>
      <c r="H54" s="4">
        <f t="shared" si="3"/>
        <v>10</v>
      </c>
      <c r="I54" s="4">
        <f t="shared" si="3"/>
        <v>8</v>
      </c>
      <c r="J54" s="4">
        <f t="shared" si="3"/>
        <v>10</v>
      </c>
      <c r="K54" s="4">
        <f t="shared" si="3"/>
        <v>13</v>
      </c>
      <c r="L54" s="4">
        <f t="shared" si="3"/>
        <v>3</v>
      </c>
      <c r="M54" s="4">
        <f t="shared" si="3"/>
        <v>5</v>
      </c>
      <c r="N54" s="4">
        <f t="shared" si="3"/>
        <v>11</v>
      </c>
      <c r="O54" s="4">
        <f t="shared" si="3"/>
        <v>27</v>
      </c>
      <c r="P54" s="4">
        <f t="shared" si="3"/>
        <v>36</v>
      </c>
      <c r="Q54" s="4">
        <f t="shared" si="3"/>
        <v>39</v>
      </c>
      <c r="R54" s="4">
        <f t="shared" si="3"/>
        <v>37</v>
      </c>
      <c r="S54" s="4">
        <f t="shared" si="3"/>
        <v>234</v>
      </c>
      <c r="T54" s="4">
        <f t="shared" si="3"/>
        <v>123</v>
      </c>
      <c r="U54" s="4">
        <f t="shared" si="3"/>
        <v>39</v>
      </c>
      <c r="V54" s="4">
        <f t="shared" si="3"/>
        <v>17</v>
      </c>
      <c r="W54" s="4">
        <f>SUM(W56:W67)</f>
        <v>25</v>
      </c>
      <c r="X54" s="4">
        <f>SUM(X56:X67)</f>
        <v>15</v>
      </c>
      <c r="Y54" s="4">
        <f t="shared" si="3"/>
        <v>32</v>
      </c>
      <c r="Z54" s="4">
        <f t="shared" si="3"/>
        <v>7</v>
      </c>
    </row>
    <row r="55" spans="1:26" ht="12.75">
      <c r="A55" s="5"/>
      <c r="B55" s="1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9"/>
      <c r="R55" s="19"/>
      <c r="S55" s="18"/>
      <c r="T55" s="18"/>
      <c r="U55" s="18"/>
      <c r="V55" s="18"/>
      <c r="W55" s="9"/>
      <c r="X55" s="9"/>
      <c r="Y55" s="9"/>
      <c r="Z55" s="9"/>
    </row>
    <row r="56" spans="1:26" ht="12.75">
      <c r="A56" s="20" t="s">
        <v>37</v>
      </c>
      <c r="B56" s="15">
        <f aca="true" t="shared" si="4" ref="B56:B67">SUM(C56:Z56)</f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6">
        <v>0</v>
      </c>
      <c r="X56" s="6">
        <v>0</v>
      </c>
      <c r="Y56" s="6">
        <v>0</v>
      </c>
      <c r="Z56" s="6">
        <v>0</v>
      </c>
    </row>
    <row r="57" spans="1:26" ht="12.75">
      <c r="A57" s="20" t="s">
        <v>38</v>
      </c>
      <c r="B57" s="15">
        <f t="shared" si="4"/>
        <v>5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3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2</v>
      </c>
      <c r="V57" s="15">
        <v>0</v>
      </c>
      <c r="W57" s="6">
        <v>0</v>
      </c>
      <c r="X57" s="6">
        <v>0</v>
      </c>
      <c r="Y57" s="6">
        <v>0</v>
      </c>
      <c r="Z57" s="6">
        <v>0</v>
      </c>
    </row>
    <row r="58" spans="1:26" ht="12.75">
      <c r="A58" s="20" t="s">
        <v>39</v>
      </c>
      <c r="B58" s="15">
        <f t="shared" si="4"/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6">
        <v>0</v>
      </c>
      <c r="X58" s="6">
        <v>0</v>
      </c>
      <c r="Y58" s="6">
        <v>0</v>
      </c>
      <c r="Z58" s="6">
        <v>0</v>
      </c>
    </row>
    <row r="59" spans="1:26" ht="12.75">
      <c r="A59" s="20" t="s">
        <v>40</v>
      </c>
      <c r="B59" s="15">
        <f t="shared" si="4"/>
        <v>1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6">
        <v>0</v>
      </c>
      <c r="X59" s="6">
        <v>0</v>
      </c>
      <c r="Y59" s="6">
        <v>1</v>
      </c>
      <c r="Z59" s="6">
        <v>0</v>
      </c>
    </row>
    <row r="60" spans="1:26" ht="12.75">
      <c r="A60" s="20" t="s">
        <v>41</v>
      </c>
      <c r="B60" s="15">
        <f t="shared" si="4"/>
        <v>202</v>
      </c>
      <c r="C60" s="15">
        <v>0</v>
      </c>
      <c r="D60" s="15">
        <v>0</v>
      </c>
      <c r="E60" s="15">
        <v>1</v>
      </c>
      <c r="F60" s="15">
        <v>1</v>
      </c>
      <c r="G60" s="15">
        <v>0</v>
      </c>
      <c r="H60" s="15">
        <v>2</v>
      </c>
      <c r="I60" s="15">
        <v>3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6</v>
      </c>
      <c r="P60" s="15">
        <v>4</v>
      </c>
      <c r="Q60" s="15">
        <v>8</v>
      </c>
      <c r="R60" s="15">
        <v>5</v>
      </c>
      <c r="S60" s="15">
        <v>152</v>
      </c>
      <c r="T60" s="15">
        <v>12</v>
      </c>
      <c r="U60" s="15">
        <v>6</v>
      </c>
      <c r="V60" s="15">
        <v>2</v>
      </c>
      <c r="W60" s="6">
        <v>0</v>
      </c>
      <c r="X60" s="6">
        <v>0</v>
      </c>
      <c r="Y60" s="6">
        <v>0</v>
      </c>
      <c r="Z60" s="6">
        <v>0</v>
      </c>
    </row>
    <row r="61" spans="1:26" ht="12.75">
      <c r="A61" s="20" t="s">
        <v>42</v>
      </c>
      <c r="B61" s="15">
        <f t="shared" si="4"/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6">
        <v>0</v>
      </c>
      <c r="X61" s="6">
        <v>0</v>
      </c>
      <c r="Y61" s="6">
        <v>0</v>
      </c>
      <c r="Z61" s="6">
        <v>0</v>
      </c>
    </row>
    <row r="62" spans="1:26" ht="12.75">
      <c r="A62" s="20" t="s">
        <v>43</v>
      </c>
      <c r="B62" s="15">
        <f t="shared" si="4"/>
        <v>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1</v>
      </c>
      <c r="T62" s="15">
        <v>0</v>
      </c>
      <c r="U62" s="15">
        <v>1</v>
      </c>
      <c r="V62" s="15">
        <v>0</v>
      </c>
      <c r="W62" s="6">
        <v>0</v>
      </c>
      <c r="X62" s="6">
        <v>0</v>
      </c>
      <c r="Y62" s="6">
        <v>0</v>
      </c>
      <c r="Z62" s="6">
        <v>0</v>
      </c>
    </row>
    <row r="63" spans="1:26" ht="12.75">
      <c r="A63" s="31" t="s">
        <v>66</v>
      </c>
      <c r="B63" s="15">
        <f t="shared" si="4"/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6">
        <v>0</v>
      </c>
      <c r="X63" s="6">
        <v>0</v>
      </c>
      <c r="Y63" s="6">
        <v>0</v>
      </c>
      <c r="Z63" s="6">
        <v>0</v>
      </c>
    </row>
    <row r="64" spans="1:26" ht="12.75">
      <c r="A64" s="31" t="s">
        <v>67</v>
      </c>
      <c r="B64" s="15">
        <f t="shared" si="4"/>
        <v>483</v>
      </c>
      <c r="C64" s="15">
        <v>0</v>
      </c>
      <c r="D64" s="15">
        <v>0</v>
      </c>
      <c r="E64" s="15">
        <v>0</v>
      </c>
      <c r="F64" s="15">
        <v>2</v>
      </c>
      <c r="G64" s="15">
        <v>5</v>
      </c>
      <c r="H64" s="15">
        <v>8</v>
      </c>
      <c r="I64" s="15">
        <v>5</v>
      </c>
      <c r="J64" s="15">
        <v>10</v>
      </c>
      <c r="K64" s="15">
        <v>10</v>
      </c>
      <c r="L64" s="15">
        <v>3</v>
      </c>
      <c r="M64" s="15">
        <v>5</v>
      </c>
      <c r="N64" s="15">
        <v>11</v>
      </c>
      <c r="O64" s="15">
        <v>21</v>
      </c>
      <c r="P64" s="15">
        <v>32</v>
      </c>
      <c r="Q64" s="15">
        <v>31</v>
      </c>
      <c r="R64" s="15">
        <v>32</v>
      </c>
      <c r="S64" s="15">
        <v>76</v>
      </c>
      <c r="T64" s="15">
        <v>111</v>
      </c>
      <c r="U64" s="15">
        <v>29</v>
      </c>
      <c r="V64" s="15">
        <v>15</v>
      </c>
      <c r="W64" s="6">
        <v>24</v>
      </c>
      <c r="X64" s="6">
        <v>15</v>
      </c>
      <c r="Y64" s="6">
        <v>31</v>
      </c>
      <c r="Z64" s="6">
        <v>7</v>
      </c>
    </row>
    <row r="65" spans="1:26" ht="12.75">
      <c r="A65" s="21" t="s">
        <v>44</v>
      </c>
      <c r="B65" s="15">
        <f t="shared" si="4"/>
        <v>1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6">
        <v>1</v>
      </c>
      <c r="X65" s="6">
        <v>0</v>
      </c>
      <c r="Y65" s="6">
        <v>0</v>
      </c>
      <c r="Z65" s="6">
        <v>0</v>
      </c>
    </row>
    <row r="66" spans="1:26" ht="12.75">
      <c r="A66" s="20" t="s">
        <v>45</v>
      </c>
      <c r="B66" s="15">
        <f t="shared" si="4"/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6">
        <v>0</v>
      </c>
      <c r="X66" s="6">
        <v>0</v>
      </c>
      <c r="Y66" s="6">
        <v>0</v>
      </c>
      <c r="Z66" s="6">
        <v>0</v>
      </c>
    </row>
    <row r="67" spans="1:26" ht="12.75">
      <c r="A67" s="22" t="s">
        <v>46</v>
      </c>
      <c r="B67" s="23">
        <f t="shared" si="4"/>
        <v>6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5</v>
      </c>
      <c r="T67" s="23">
        <v>0</v>
      </c>
      <c r="U67" s="23">
        <v>1</v>
      </c>
      <c r="V67" s="23">
        <v>0</v>
      </c>
      <c r="W67" s="12">
        <v>0</v>
      </c>
      <c r="X67" s="12">
        <v>0</v>
      </c>
      <c r="Y67" s="12">
        <v>0</v>
      </c>
      <c r="Z67" s="12">
        <v>0</v>
      </c>
    </row>
    <row r="68" spans="1:22" ht="7.5" customHeight="1">
      <c r="A68" s="32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5"/>
      <c r="T68" s="15"/>
      <c r="U68" s="15"/>
      <c r="V68" s="15"/>
    </row>
    <row r="69" spans="1:22" ht="12.75">
      <c r="A69" s="5" t="s">
        <v>35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12.75">
      <c r="A70" s="29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2.75">
      <c r="A71" s="29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2:22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2:22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2:22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2:24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2:24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2:24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2:24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2:24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2:24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2:24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2:24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2:24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2:24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2:24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2:24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2:24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2:24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2:24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2:24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2:24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2:24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2:24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2:24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2:24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2:24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2:24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2:24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2:24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2:24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2:24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2:24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2:24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2:24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2:24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2:24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2:24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2:24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2:24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2:24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2:24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2:24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2:24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2:24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2:24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2:24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2:24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2:24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2:24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2:24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2:24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2:24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2:24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2:24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2:24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2:24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2:24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2:24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2:24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2:24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2:24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2:24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2:24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2:24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2:24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2:24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2:24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2:24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2:24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2:24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2:24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2:24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2:24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2:24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2:24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2:24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2:24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ht="12.75">
      <c r="O148" s="15"/>
    </row>
    <row r="149" ht="12.75">
      <c r="O149" s="15"/>
    </row>
  </sheetData>
  <sheetProtection/>
  <mergeCells count="1">
    <mergeCell ref="A1:Z1"/>
  </mergeCells>
  <printOptions/>
  <pageMargins left="0.984251968503937" right="0.3937007874015748" top="0.3937007874015748" bottom="0.5905511811023623" header="0" footer="0"/>
  <pageSetup firstPageNumber="861" useFirstPageNumber="1" horizontalDpi="600" verticalDpi="600" orientation="landscape" scale="56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joe</cp:lastModifiedBy>
  <cp:lastPrinted>2012-08-23T23:32:05Z</cp:lastPrinted>
  <dcterms:created xsi:type="dcterms:W3CDTF">2004-09-17T18:44:13Z</dcterms:created>
  <dcterms:modified xsi:type="dcterms:W3CDTF">2012-08-23T23:32:07Z</dcterms:modified>
  <cp:category/>
  <cp:version/>
  <cp:contentType/>
  <cp:contentStatus/>
</cp:coreProperties>
</file>