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tabRatio="676" activeTab="0"/>
  </bookViews>
  <sheets>
    <sheet name="19.22" sheetId="1" r:id="rId1"/>
  </sheets>
  <definedNames>
    <definedName name="_Key1" localSheetId="0" hidden="1">'19.22'!$B$22:$B$52</definedName>
    <definedName name="_Key1" hidden="1">#REF!</definedName>
    <definedName name="_Order1" hidden="1">255</definedName>
    <definedName name="A_IMPRESIÓN_IM" localSheetId="0">'19.22'!$A$3:$T$72</definedName>
    <definedName name="Imprimir_área_IM" localSheetId="0">'19.22'!$A$3:$T$72</definedName>
    <definedName name="ppd">#REF!</definedName>
  </definedNames>
  <calcPr fullCalcOnLoad="1"/>
</workbook>
</file>

<file path=xl/sharedStrings.xml><?xml version="1.0" encoding="utf-8"?>
<sst xmlns="http://schemas.openxmlformats.org/spreadsheetml/2006/main" count="103" uniqueCount="69">
  <si>
    <t xml:space="preserve">    -1</t>
  </si>
  <si>
    <t>NO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</si>
  <si>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</si>
  <si>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</si>
  <si>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</si>
  <si>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</si>
  <si>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</si>
  <si>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</si>
  <si>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</si>
  <si>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</si>
  <si>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</si>
  <si>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</si>
  <si>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</si>
  <si>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</si>
  <si>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</si>
  <si>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</si>
  <si>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</si>
  <si>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</si>
  <si>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</si>
  <si>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</si>
  <si>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</si>
  <si>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</si>
  <si>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</si>
  <si>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</si>
  <si>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</si>
  <si>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</si>
  <si>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</si>
  <si>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</si>
  <si>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</si>
  <si>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</si>
  <si>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</si>
  <si>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</si>
  <si>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</si>
  <si>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</si>
  <si>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</si>
  <si>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</si>
  <si>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</si>
  <si>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</si>
  <si>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</si>
  <si>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</si>
  <si>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</si>
  <si>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</si>
  <si>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</si>
  <si>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</si>
  <si>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</si>
  <si>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</si>
  <si>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</si>
  <si>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</si>
  <si>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</si>
  <si>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</si>
  <si>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</si>
  <si>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</si>
  <si>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</si>
  <si>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</si>
  <si>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DURANGO</t>
  </si>
  <si>
    <t>E  D  A  D     E  N     A  Ñ  O  S</t>
  </si>
  <si>
    <t>5 - 9</t>
  </si>
  <si>
    <t>10 - 14</t>
  </si>
  <si>
    <t>15 - 39</t>
  </si>
  <si>
    <t>40 - 49</t>
  </si>
  <si>
    <t>50 - 59</t>
  </si>
  <si>
    <t>60  O  MAS</t>
  </si>
  <si>
    <t>D.H. = DERECHOHABIENTES</t>
  </si>
  <si>
    <t>NO D.H. = NO DERECHOHABIENTES</t>
  </si>
  <si>
    <t>19. 22 DOSIS APLICADAS DE P.P.D. POR DELEGACION Y GRUPOS DE EDAD</t>
  </si>
  <si>
    <t>RECIEN NACIDO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</si>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</sst>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5" fillId="0" borderId="0" xfId="0" applyFont="1" applyFill="1" applyAlignment="1" applyProtection="1">
      <alignment horizontal="centerContinuous"/>
      <protection/>
    </xf>
    <xf numFmtId="0" fontId="2" fillId="0" borderId="0" xfId="52" applyFont="1" applyFill="1" applyBorder="1">
      <alignment/>
      <protection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22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1</xdr:col>
      <xdr:colOff>609600</xdr:colOff>
      <xdr:row>3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AA153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9.625" defaultRowHeight="12.75"/>
  <cols>
    <col min="1" max="1" width="0.5" style="5" customWidth="1"/>
    <col min="2" max="2" width="43.75390625" style="5" customWidth="1"/>
    <col min="3" max="3" width="10.00390625" style="5" customWidth="1"/>
    <col min="4" max="27" width="6.625" style="5" customWidth="1"/>
    <col min="28" max="16384" width="9.625" style="5" customWidth="1"/>
  </cols>
  <sheetData>
    <row r="1" spans="1:27" ht="12.75">
      <c r="A1" s="19"/>
      <c r="B1" s="28" t="s">
        <v>68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12" ht="12.7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27" ht="20.25">
      <c r="B3" s="29" t="s">
        <v>64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0"/>
      <c r="V3" s="30"/>
      <c r="W3" s="30"/>
      <c r="X3" s="30"/>
      <c r="Y3" s="30"/>
      <c r="Z3" s="30"/>
      <c r="AA3" s="30"/>
    </row>
    <row r="4" ht="12.75"/>
    <row r="5" spans="2:27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4:27" ht="12.75">
      <c r="D6" s="22" t="s">
        <v>55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2:27" ht="12.75">
      <c r="B7" s="8" t="s">
        <v>2</v>
      </c>
      <c r="D7" s="25" t="s">
        <v>65</v>
      </c>
      <c r="E7" s="22"/>
      <c r="F7" s="22" t="s">
        <v>0</v>
      </c>
      <c r="G7" s="22"/>
      <c r="H7" s="22">
        <v>1</v>
      </c>
      <c r="I7" s="22"/>
      <c r="J7" s="22">
        <v>2</v>
      </c>
      <c r="K7" s="22"/>
      <c r="L7" s="22">
        <v>3</v>
      </c>
      <c r="M7" s="22"/>
      <c r="N7" s="22">
        <v>4</v>
      </c>
      <c r="O7" s="22"/>
      <c r="P7" s="23" t="s">
        <v>56</v>
      </c>
      <c r="Q7" s="22"/>
      <c r="R7" s="23" t="s">
        <v>57</v>
      </c>
      <c r="S7" s="22"/>
      <c r="T7" s="22" t="s">
        <v>58</v>
      </c>
      <c r="U7" s="22"/>
      <c r="V7" s="22" t="s">
        <v>59</v>
      </c>
      <c r="W7" s="22"/>
      <c r="X7" s="22" t="s">
        <v>60</v>
      </c>
      <c r="Y7" s="22"/>
      <c r="Z7" s="22" t="s">
        <v>61</v>
      </c>
      <c r="AA7" s="22"/>
    </row>
    <row r="8" spans="5:27" ht="12.75">
      <c r="E8" s="8" t="s">
        <v>1</v>
      </c>
      <c r="G8" s="8" t="s">
        <v>1</v>
      </c>
      <c r="I8" s="8" t="s">
        <v>1</v>
      </c>
      <c r="K8" s="8" t="s">
        <v>1</v>
      </c>
      <c r="M8" s="8" t="s">
        <v>1</v>
      </c>
      <c r="O8" s="8" t="s">
        <v>1</v>
      </c>
      <c r="Q8" s="8" t="s">
        <v>1</v>
      </c>
      <c r="S8" s="8" t="s">
        <v>1</v>
      </c>
      <c r="U8" s="8" t="s">
        <v>1</v>
      </c>
      <c r="W8" s="8" t="s">
        <v>1</v>
      </c>
      <c r="Y8" s="8" t="s">
        <v>1</v>
      </c>
      <c r="AA8" s="8" t="s">
        <v>1</v>
      </c>
    </row>
    <row r="9" spans="2:27" ht="12.75">
      <c r="B9" s="8"/>
      <c r="C9" s="9" t="s">
        <v>3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</row>
    <row r="10" spans="2:19" ht="12.75">
      <c r="B10" s="6"/>
      <c r="C10" s="1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27" s="1" customFormat="1" ht="12.75">
      <c r="B11" s="2" t="s">
        <v>5</v>
      </c>
      <c r="C11" s="3">
        <f>SUM(C13+C20+C54)</f>
        <v>1300</v>
      </c>
      <c r="D11" s="3">
        <f aca="true" t="shared" si="0" ref="D11:AA11">SUM(D13+D20+D54)</f>
        <v>8</v>
      </c>
      <c r="E11" s="3">
        <f t="shared" si="0"/>
        <v>1</v>
      </c>
      <c r="F11" s="3">
        <f t="shared" si="0"/>
        <v>3</v>
      </c>
      <c r="G11" s="3">
        <f t="shared" si="0"/>
        <v>0</v>
      </c>
      <c r="H11" s="3">
        <f t="shared" si="0"/>
        <v>4</v>
      </c>
      <c r="I11" s="3">
        <f t="shared" si="0"/>
        <v>2</v>
      </c>
      <c r="J11" s="3">
        <f t="shared" si="0"/>
        <v>11</v>
      </c>
      <c r="K11" s="3">
        <f t="shared" si="0"/>
        <v>10</v>
      </c>
      <c r="L11" s="3">
        <f t="shared" si="0"/>
        <v>21</v>
      </c>
      <c r="M11" s="3">
        <f t="shared" si="0"/>
        <v>10</v>
      </c>
      <c r="N11" s="3">
        <f t="shared" si="0"/>
        <v>9</v>
      </c>
      <c r="O11" s="3">
        <f t="shared" si="0"/>
        <v>16</v>
      </c>
      <c r="P11" s="3">
        <f t="shared" si="0"/>
        <v>45</v>
      </c>
      <c r="Q11" s="3">
        <f t="shared" si="0"/>
        <v>34</v>
      </c>
      <c r="R11" s="3">
        <f t="shared" si="0"/>
        <v>56</v>
      </c>
      <c r="S11" s="3">
        <f t="shared" si="0"/>
        <v>17</v>
      </c>
      <c r="T11" s="3">
        <f t="shared" si="0"/>
        <v>323</v>
      </c>
      <c r="U11" s="3">
        <f t="shared" si="0"/>
        <v>67</v>
      </c>
      <c r="V11" s="3">
        <f t="shared" si="0"/>
        <v>237</v>
      </c>
      <c r="W11" s="3">
        <f t="shared" si="0"/>
        <v>33</v>
      </c>
      <c r="X11" s="3">
        <f>SUM(X13+X20+X54)</f>
        <v>269</v>
      </c>
      <c r="Y11" s="3">
        <f>SUM(Y13+Y20+Y54)</f>
        <v>11</v>
      </c>
      <c r="Z11" s="3">
        <f t="shared" si="0"/>
        <v>108</v>
      </c>
      <c r="AA11" s="3">
        <f t="shared" si="0"/>
        <v>5</v>
      </c>
    </row>
    <row r="12" spans="3:21" ht="12.75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7" s="1" customFormat="1" ht="12.75">
      <c r="B13" s="2" t="s">
        <v>6</v>
      </c>
      <c r="C13" s="3">
        <f>SUM(C15:C18)</f>
        <v>71</v>
      </c>
      <c r="D13" s="3">
        <f aca="true" t="shared" si="1" ref="D13:AA13">SUM(D15:D18)</f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1</v>
      </c>
      <c r="K13" s="3">
        <f t="shared" si="1"/>
        <v>1</v>
      </c>
      <c r="L13" s="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3">
        <f t="shared" si="1"/>
        <v>0</v>
      </c>
      <c r="Q13" s="3">
        <f t="shared" si="1"/>
        <v>6</v>
      </c>
      <c r="R13" s="3">
        <f t="shared" si="1"/>
        <v>0</v>
      </c>
      <c r="S13" s="3">
        <f t="shared" si="1"/>
        <v>2</v>
      </c>
      <c r="T13" s="3">
        <f t="shared" si="1"/>
        <v>8</v>
      </c>
      <c r="U13" s="3">
        <f t="shared" si="1"/>
        <v>17</v>
      </c>
      <c r="V13" s="3">
        <f t="shared" si="1"/>
        <v>12</v>
      </c>
      <c r="W13" s="3">
        <f t="shared" si="1"/>
        <v>10</v>
      </c>
      <c r="X13" s="3">
        <f t="shared" si="1"/>
        <v>6</v>
      </c>
      <c r="Y13" s="3">
        <f t="shared" si="1"/>
        <v>5</v>
      </c>
      <c r="Z13" s="3">
        <f t="shared" si="1"/>
        <v>1</v>
      </c>
      <c r="AA13" s="3">
        <f t="shared" si="1"/>
        <v>2</v>
      </c>
    </row>
    <row r="14" spans="2:21" ht="7.5" customHeight="1"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2:27" ht="12.75">
      <c r="B15" s="4" t="s">
        <v>49</v>
      </c>
      <c r="C15" s="12">
        <f>SUM(D15:AA15)</f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2:27" ht="12.75">
      <c r="B16" s="4" t="s">
        <v>50</v>
      </c>
      <c r="C16" s="12">
        <f>SUM(D16:AA16)</f>
        <v>71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1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6</v>
      </c>
      <c r="R16" s="12">
        <v>0</v>
      </c>
      <c r="S16" s="12">
        <v>2</v>
      </c>
      <c r="T16" s="12">
        <v>8</v>
      </c>
      <c r="U16" s="12">
        <v>17</v>
      </c>
      <c r="V16" s="5">
        <v>12</v>
      </c>
      <c r="W16" s="5">
        <v>10</v>
      </c>
      <c r="X16" s="5">
        <v>6</v>
      </c>
      <c r="Y16" s="5">
        <v>5</v>
      </c>
      <c r="Z16" s="5">
        <v>1</v>
      </c>
      <c r="AA16" s="5">
        <v>2</v>
      </c>
    </row>
    <row r="17" spans="2:27" ht="12.75">
      <c r="B17" s="4" t="s">
        <v>51</v>
      </c>
      <c r="C17" s="12">
        <f>SUM(D17:AA17)</f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2:27" ht="12.75">
      <c r="B18" s="4" t="s">
        <v>52</v>
      </c>
      <c r="C18" s="12">
        <f>SUM(D18:AA18)</f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3:21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7" s="1" customFormat="1" ht="12.75">
      <c r="B20" s="2" t="s">
        <v>7</v>
      </c>
      <c r="C20" s="3">
        <f>SUM(C22:C52)</f>
        <v>771</v>
      </c>
      <c r="D20" s="3">
        <f aca="true" t="shared" si="2" ref="D20:AA20">SUM(D22:D52)</f>
        <v>7</v>
      </c>
      <c r="E20" s="3">
        <f t="shared" si="2"/>
        <v>1</v>
      </c>
      <c r="F20" s="3">
        <f t="shared" si="2"/>
        <v>1</v>
      </c>
      <c r="G20" s="3">
        <f t="shared" si="2"/>
        <v>0</v>
      </c>
      <c r="H20" s="3">
        <f t="shared" si="2"/>
        <v>4</v>
      </c>
      <c r="I20" s="3">
        <f t="shared" si="2"/>
        <v>2</v>
      </c>
      <c r="J20" s="3">
        <f t="shared" si="2"/>
        <v>9</v>
      </c>
      <c r="K20" s="3">
        <f t="shared" si="2"/>
        <v>9</v>
      </c>
      <c r="L20" s="3">
        <f t="shared" si="2"/>
        <v>21</v>
      </c>
      <c r="M20" s="3">
        <f t="shared" si="2"/>
        <v>10</v>
      </c>
      <c r="N20" s="3">
        <f t="shared" si="2"/>
        <v>7</v>
      </c>
      <c r="O20" s="3">
        <f t="shared" si="2"/>
        <v>16</v>
      </c>
      <c r="P20" s="3">
        <f t="shared" si="2"/>
        <v>44</v>
      </c>
      <c r="Q20" s="3">
        <f t="shared" si="2"/>
        <v>28</v>
      </c>
      <c r="R20" s="3">
        <f t="shared" si="2"/>
        <v>48</v>
      </c>
      <c r="S20" s="3">
        <f t="shared" si="2"/>
        <v>13</v>
      </c>
      <c r="T20" s="3">
        <f t="shared" si="2"/>
        <v>192</v>
      </c>
      <c r="U20" s="3">
        <f t="shared" si="2"/>
        <v>38</v>
      </c>
      <c r="V20" s="3">
        <f t="shared" si="2"/>
        <v>116</v>
      </c>
      <c r="W20" s="3">
        <f t="shared" si="2"/>
        <v>20</v>
      </c>
      <c r="X20" s="3">
        <f>SUM(X22:X52)</f>
        <v>149</v>
      </c>
      <c r="Y20" s="3">
        <f>SUM(Y22:Y52)</f>
        <v>4</v>
      </c>
      <c r="Z20" s="3">
        <f t="shared" si="2"/>
        <v>32</v>
      </c>
      <c r="AA20" s="3">
        <f t="shared" si="2"/>
        <v>0</v>
      </c>
    </row>
    <row r="21" spans="3:21" ht="6.75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7" ht="12.75">
      <c r="B22" s="4" t="s">
        <v>8</v>
      </c>
      <c r="C22" s="12">
        <f aca="true" t="shared" si="3" ref="C22:C52">SUM(D22:AA22)</f>
        <v>11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11</v>
      </c>
      <c r="U22" s="12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2:27" ht="12.75">
      <c r="B23" s="4" t="s">
        <v>53</v>
      </c>
      <c r="C23" s="12">
        <f t="shared" si="3"/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2:27" ht="12.75">
      <c r="B24" s="4" t="s">
        <v>9</v>
      </c>
      <c r="C24" s="12">
        <f t="shared" si="3"/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</row>
    <row r="25" spans="2:27" ht="12.75">
      <c r="B25" s="4" t="s">
        <v>10</v>
      </c>
      <c r="C25" s="12">
        <f t="shared" si="3"/>
        <v>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5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</row>
    <row r="26" spans="2:27" ht="12.75">
      <c r="B26" s="4" t="s">
        <v>11</v>
      </c>
      <c r="C26" s="12">
        <f t="shared" si="3"/>
        <v>41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2</v>
      </c>
      <c r="Q26" s="12">
        <v>0</v>
      </c>
      <c r="R26" s="12">
        <v>0</v>
      </c>
      <c r="S26" s="12">
        <v>0</v>
      </c>
      <c r="T26" s="12">
        <v>2</v>
      </c>
      <c r="U26" s="12">
        <v>10</v>
      </c>
      <c r="V26" s="5">
        <v>4</v>
      </c>
      <c r="W26" s="5">
        <v>12</v>
      </c>
      <c r="X26" s="5">
        <v>3</v>
      </c>
      <c r="Y26" s="5">
        <v>0</v>
      </c>
      <c r="Z26" s="5">
        <v>7</v>
      </c>
      <c r="AA26" s="5">
        <v>0</v>
      </c>
    </row>
    <row r="27" spans="2:27" ht="12.75">
      <c r="B27" s="4" t="s">
        <v>12</v>
      </c>
      <c r="C27" s="12">
        <f t="shared" si="3"/>
        <v>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5">
        <v>0</v>
      </c>
      <c r="W27" s="5">
        <v>0</v>
      </c>
      <c r="X27" s="5">
        <v>1</v>
      </c>
      <c r="Y27" s="5">
        <v>0</v>
      </c>
      <c r="Z27" s="5">
        <v>0</v>
      </c>
      <c r="AA27" s="5">
        <v>0</v>
      </c>
    </row>
    <row r="28" spans="2:27" ht="12.75">
      <c r="B28" s="4" t="s">
        <v>13</v>
      </c>
      <c r="C28" s="12">
        <f t="shared" si="3"/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</row>
    <row r="29" spans="2:27" ht="12.75">
      <c r="B29" s="4" t="s">
        <v>14</v>
      </c>
      <c r="C29" s="12">
        <f t="shared" si="3"/>
        <v>72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4</v>
      </c>
      <c r="S29" s="12">
        <v>0</v>
      </c>
      <c r="T29" s="12">
        <v>17</v>
      </c>
      <c r="U29" s="12">
        <v>0</v>
      </c>
      <c r="V29" s="5">
        <v>15</v>
      </c>
      <c r="W29" s="5">
        <v>1</v>
      </c>
      <c r="X29" s="5">
        <v>27</v>
      </c>
      <c r="Y29" s="5">
        <v>0</v>
      </c>
      <c r="Z29" s="5">
        <v>8</v>
      </c>
      <c r="AA29" s="5">
        <v>0</v>
      </c>
    </row>
    <row r="30" spans="2:27" ht="12.75">
      <c r="B30" s="4" t="s">
        <v>54</v>
      </c>
      <c r="C30" s="12">
        <f t="shared" si="3"/>
        <v>63</v>
      </c>
      <c r="D30" s="12">
        <v>7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6</v>
      </c>
      <c r="S30" s="12">
        <v>4</v>
      </c>
      <c r="T30" s="12">
        <v>0</v>
      </c>
      <c r="U30" s="12">
        <v>0</v>
      </c>
      <c r="V30" s="5">
        <v>26</v>
      </c>
      <c r="W30" s="5">
        <v>0</v>
      </c>
      <c r="X30" s="5">
        <v>15</v>
      </c>
      <c r="Y30" s="5">
        <v>0</v>
      </c>
      <c r="Z30" s="5">
        <v>4</v>
      </c>
      <c r="AA30" s="5">
        <v>0</v>
      </c>
    </row>
    <row r="31" spans="2:27" ht="12.75">
      <c r="B31" s="4" t="s">
        <v>15</v>
      </c>
      <c r="C31" s="12">
        <f t="shared" si="3"/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2:27" ht="12.75">
      <c r="B32" s="4" t="s">
        <v>16</v>
      </c>
      <c r="C32" s="12">
        <f t="shared" si="3"/>
        <v>6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6</v>
      </c>
      <c r="S32" s="12">
        <v>0</v>
      </c>
      <c r="T32" s="12">
        <v>0</v>
      </c>
      <c r="U32" s="12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2:27" ht="12.75">
      <c r="B33" s="4" t="s">
        <v>17</v>
      </c>
      <c r="C33" s="12">
        <f t="shared" si="3"/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</row>
    <row r="34" spans="2:27" ht="12.75">
      <c r="B34" s="4" t="s">
        <v>18</v>
      </c>
      <c r="C34" s="12">
        <f t="shared" si="3"/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</row>
    <row r="35" spans="2:27" ht="12.75">
      <c r="B35" s="4" t="s">
        <v>19</v>
      </c>
      <c r="C35" s="12">
        <f t="shared" si="3"/>
        <v>103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4</v>
      </c>
      <c r="Q35" s="12">
        <v>3</v>
      </c>
      <c r="R35" s="12">
        <v>4</v>
      </c>
      <c r="S35" s="12">
        <v>4</v>
      </c>
      <c r="T35" s="12">
        <v>15</v>
      </c>
      <c r="U35" s="12">
        <v>25</v>
      </c>
      <c r="V35" s="5">
        <v>19</v>
      </c>
      <c r="W35" s="5">
        <v>4</v>
      </c>
      <c r="X35" s="5">
        <v>19</v>
      </c>
      <c r="Y35" s="5">
        <v>4</v>
      </c>
      <c r="Z35" s="5">
        <v>1</v>
      </c>
      <c r="AA35" s="5">
        <v>0</v>
      </c>
    </row>
    <row r="36" spans="2:27" ht="12.75">
      <c r="B36" s="4" t="s">
        <v>20</v>
      </c>
      <c r="C36" s="12">
        <f t="shared" si="3"/>
        <v>46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1</v>
      </c>
      <c r="S36" s="12">
        <v>0</v>
      </c>
      <c r="T36" s="12">
        <v>36</v>
      </c>
      <c r="U36" s="12">
        <v>0</v>
      </c>
      <c r="V36" s="5">
        <v>8</v>
      </c>
      <c r="W36" s="5">
        <v>0</v>
      </c>
      <c r="X36" s="5">
        <v>1</v>
      </c>
      <c r="Y36" s="5">
        <v>0</v>
      </c>
      <c r="Z36" s="5">
        <v>0</v>
      </c>
      <c r="AA36" s="5">
        <v>0</v>
      </c>
    </row>
    <row r="37" spans="2:27" ht="12.75">
      <c r="B37" s="4" t="s">
        <v>21</v>
      </c>
      <c r="C37" s="12">
        <f t="shared" si="3"/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2:27" ht="12.75">
      <c r="B38" s="4" t="s">
        <v>22</v>
      </c>
      <c r="C38" s="12">
        <f t="shared" si="3"/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</row>
    <row r="39" spans="2:27" ht="12.75">
      <c r="B39" s="4" t="s">
        <v>23</v>
      </c>
      <c r="C39" s="12">
        <f t="shared" si="3"/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2:27" ht="12.75">
      <c r="B40" s="4" t="s">
        <v>24</v>
      </c>
      <c r="C40" s="12">
        <f t="shared" si="3"/>
        <v>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</row>
    <row r="41" spans="2:27" ht="12.75">
      <c r="B41" s="4" t="s">
        <v>25</v>
      </c>
      <c r="C41" s="12">
        <f t="shared" si="3"/>
        <v>51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13</v>
      </c>
      <c r="Q41" s="12">
        <v>14</v>
      </c>
      <c r="R41" s="12">
        <v>20</v>
      </c>
      <c r="S41" s="12">
        <v>4</v>
      </c>
      <c r="T41" s="12">
        <v>0</v>
      </c>
      <c r="U41" s="12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</row>
    <row r="42" spans="2:27" ht="12.75">
      <c r="B42" s="4" t="s">
        <v>26</v>
      </c>
      <c r="C42" s="12">
        <f t="shared" si="3"/>
        <v>106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10</v>
      </c>
      <c r="Q42" s="12">
        <v>0</v>
      </c>
      <c r="R42" s="12">
        <v>0</v>
      </c>
      <c r="S42" s="12">
        <v>0</v>
      </c>
      <c r="T42" s="12">
        <v>76</v>
      </c>
      <c r="U42" s="12">
        <v>0</v>
      </c>
      <c r="V42" s="5">
        <v>20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</row>
    <row r="43" spans="2:27" ht="12.75">
      <c r="B43" s="4" t="s">
        <v>27</v>
      </c>
      <c r="C43" s="12">
        <f t="shared" si="3"/>
        <v>94</v>
      </c>
      <c r="D43" s="12">
        <v>0</v>
      </c>
      <c r="E43" s="12">
        <v>0</v>
      </c>
      <c r="F43" s="12">
        <v>0</v>
      </c>
      <c r="G43" s="12">
        <v>0</v>
      </c>
      <c r="H43" s="12">
        <v>3</v>
      </c>
      <c r="I43" s="12">
        <v>2</v>
      </c>
      <c r="J43" s="12">
        <v>8</v>
      </c>
      <c r="K43" s="12">
        <v>8</v>
      </c>
      <c r="L43" s="12">
        <v>20</v>
      </c>
      <c r="M43" s="12">
        <v>10</v>
      </c>
      <c r="N43" s="12">
        <v>6</v>
      </c>
      <c r="O43" s="12">
        <v>16</v>
      </c>
      <c r="P43" s="12">
        <v>8</v>
      </c>
      <c r="Q43" s="12">
        <v>11</v>
      </c>
      <c r="R43" s="12">
        <v>2</v>
      </c>
      <c r="S43" s="12">
        <v>0</v>
      </c>
      <c r="T43" s="12">
        <v>0</v>
      </c>
      <c r="U43" s="12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</row>
    <row r="44" spans="2:27" ht="12.75">
      <c r="B44" s="4" t="s">
        <v>28</v>
      </c>
      <c r="C44" s="12">
        <f t="shared" si="3"/>
        <v>111</v>
      </c>
      <c r="D44" s="12">
        <v>0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</v>
      </c>
      <c r="Q44" s="12">
        <v>0</v>
      </c>
      <c r="R44" s="12">
        <v>5</v>
      </c>
      <c r="S44" s="12">
        <v>0</v>
      </c>
      <c r="T44" s="12">
        <v>6</v>
      </c>
      <c r="U44" s="12">
        <v>0</v>
      </c>
      <c r="V44" s="5">
        <v>9</v>
      </c>
      <c r="W44" s="5">
        <v>0</v>
      </c>
      <c r="X44" s="5">
        <v>80</v>
      </c>
      <c r="Y44" s="5">
        <v>0</v>
      </c>
      <c r="Z44" s="5">
        <v>9</v>
      </c>
      <c r="AA44" s="5">
        <v>0</v>
      </c>
    </row>
    <row r="45" spans="2:27" ht="12.75">
      <c r="B45" s="4" t="s">
        <v>29</v>
      </c>
      <c r="C45" s="12">
        <f t="shared" si="3"/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</row>
    <row r="46" spans="2:27" ht="12.75">
      <c r="B46" s="4" t="s">
        <v>30</v>
      </c>
      <c r="C46" s="12">
        <f t="shared" si="3"/>
        <v>4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3</v>
      </c>
      <c r="U46" s="12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</row>
    <row r="47" spans="2:27" ht="12.75">
      <c r="B47" s="4" t="s">
        <v>31</v>
      </c>
      <c r="C47" s="12">
        <f t="shared" si="3"/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2:27" ht="12.75">
      <c r="B48" s="4" t="s">
        <v>32</v>
      </c>
      <c r="C48" s="12">
        <f t="shared" si="3"/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2:27" ht="12.75">
      <c r="B49" s="4" t="s">
        <v>33</v>
      </c>
      <c r="C49" s="12">
        <f t="shared" si="3"/>
        <v>6</v>
      </c>
      <c r="D49" s="12">
        <v>0</v>
      </c>
      <c r="E49" s="12">
        <v>0</v>
      </c>
      <c r="F49" s="12">
        <v>0</v>
      </c>
      <c r="G49" s="12">
        <v>0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1</v>
      </c>
      <c r="U49" s="12">
        <v>0</v>
      </c>
      <c r="V49" s="5">
        <v>1</v>
      </c>
      <c r="W49" s="5">
        <v>0</v>
      </c>
      <c r="X49" s="5">
        <v>0</v>
      </c>
      <c r="Y49" s="5">
        <v>0</v>
      </c>
      <c r="Z49" s="5">
        <v>3</v>
      </c>
      <c r="AA49" s="5">
        <v>0</v>
      </c>
    </row>
    <row r="50" spans="2:27" ht="12.75">
      <c r="B50" s="4" t="s">
        <v>34</v>
      </c>
      <c r="C50" s="12">
        <f t="shared" si="3"/>
        <v>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1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5">
        <v>1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</row>
    <row r="51" spans="2:27" ht="12.75">
      <c r="B51" s="4" t="s">
        <v>35</v>
      </c>
      <c r="C51" s="12">
        <f t="shared" si="3"/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2:27" ht="12.75">
      <c r="B52" s="4" t="s">
        <v>36</v>
      </c>
      <c r="C52" s="12">
        <f t="shared" si="3"/>
        <v>48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1</v>
      </c>
      <c r="T52" s="12">
        <v>25</v>
      </c>
      <c r="U52" s="12">
        <v>3</v>
      </c>
      <c r="V52" s="5">
        <v>13</v>
      </c>
      <c r="W52" s="5">
        <v>3</v>
      </c>
      <c r="X52" s="5">
        <v>3</v>
      </c>
      <c r="Y52" s="5">
        <v>0</v>
      </c>
      <c r="Z52" s="5">
        <v>0</v>
      </c>
      <c r="AA52" s="5">
        <v>0</v>
      </c>
    </row>
    <row r="53" spans="2:21" ht="12.75"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7" s="1" customFormat="1" ht="12.75">
      <c r="B54" s="2" t="s">
        <v>38</v>
      </c>
      <c r="C54" s="3">
        <f>SUM(C56:C67)</f>
        <v>458</v>
      </c>
      <c r="D54" s="3">
        <f aca="true" t="shared" si="4" ref="D54:AA54">SUM(D56:D67)</f>
        <v>1</v>
      </c>
      <c r="E54" s="3">
        <f t="shared" si="4"/>
        <v>0</v>
      </c>
      <c r="F54" s="3">
        <f t="shared" si="4"/>
        <v>2</v>
      </c>
      <c r="G54" s="3">
        <f t="shared" si="4"/>
        <v>0</v>
      </c>
      <c r="H54" s="3">
        <f t="shared" si="4"/>
        <v>0</v>
      </c>
      <c r="I54" s="3">
        <f t="shared" si="4"/>
        <v>0</v>
      </c>
      <c r="J54" s="3">
        <f t="shared" si="4"/>
        <v>1</v>
      </c>
      <c r="K54" s="3">
        <f t="shared" si="4"/>
        <v>0</v>
      </c>
      <c r="L54" s="3">
        <f t="shared" si="4"/>
        <v>0</v>
      </c>
      <c r="M54" s="3">
        <f t="shared" si="4"/>
        <v>0</v>
      </c>
      <c r="N54" s="3">
        <f t="shared" si="4"/>
        <v>2</v>
      </c>
      <c r="O54" s="3">
        <f t="shared" si="4"/>
        <v>0</v>
      </c>
      <c r="P54" s="3">
        <f t="shared" si="4"/>
        <v>1</v>
      </c>
      <c r="Q54" s="3">
        <f t="shared" si="4"/>
        <v>0</v>
      </c>
      <c r="R54" s="3">
        <f t="shared" si="4"/>
        <v>8</v>
      </c>
      <c r="S54" s="3">
        <f t="shared" si="4"/>
        <v>2</v>
      </c>
      <c r="T54" s="3">
        <f t="shared" si="4"/>
        <v>123</v>
      </c>
      <c r="U54" s="3">
        <f t="shared" si="4"/>
        <v>12</v>
      </c>
      <c r="V54" s="3">
        <f t="shared" si="4"/>
        <v>109</v>
      </c>
      <c r="W54" s="3">
        <f t="shared" si="4"/>
        <v>3</v>
      </c>
      <c r="X54" s="3">
        <f t="shared" si="4"/>
        <v>114</v>
      </c>
      <c r="Y54" s="3">
        <f t="shared" si="4"/>
        <v>2</v>
      </c>
      <c r="Z54" s="3">
        <f t="shared" si="4"/>
        <v>75</v>
      </c>
      <c r="AA54" s="3">
        <f t="shared" si="4"/>
        <v>3</v>
      </c>
    </row>
    <row r="55" spans="2:21" ht="12.75">
      <c r="B55" s="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7" ht="12.75">
      <c r="B56" s="13" t="s">
        <v>39</v>
      </c>
      <c r="C56" s="12">
        <f aca="true" t="shared" si="5" ref="C56:C67">SUM(D56:AA56)</f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</row>
    <row r="57" spans="2:27" ht="12.75">
      <c r="B57" s="13" t="s">
        <v>40</v>
      </c>
      <c r="C57" s="12">
        <f t="shared" si="5"/>
        <v>161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1</v>
      </c>
      <c r="K57" s="12">
        <v>0</v>
      </c>
      <c r="L57" s="12">
        <v>0</v>
      </c>
      <c r="M57" s="12">
        <v>0</v>
      </c>
      <c r="N57" s="12">
        <v>2</v>
      </c>
      <c r="O57" s="12">
        <v>0</v>
      </c>
      <c r="P57" s="12">
        <v>1</v>
      </c>
      <c r="Q57" s="12">
        <v>0</v>
      </c>
      <c r="R57" s="12">
        <v>2</v>
      </c>
      <c r="S57" s="12">
        <v>0</v>
      </c>
      <c r="T57" s="12">
        <v>47</v>
      </c>
      <c r="U57" s="12">
        <v>0</v>
      </c>
      <c r="V57" s="5">
        <v>26</v>
      </c>
      <c r="W57" s="5">
        <v>0</v>
      </c>
      <c r="X57" s="5">
        <v>49</v>
      </c>
      <c r="Y57" s="5">
        <v>0</v>
      </c>
      <c r="Z57" s="5">
        <v>33</v>
      </c>
      <c r="AA57" s="5">
        <v>0</v>
      </c>
    </row>
    <row r="58" spans="2:27" ht="12.75">
      <c r="B58" s="13" t="s">
        <v>41</v>
      </c>
      <c r="C58" s="12">
        <f t="shared" si="5"/>
        <v>11</v>
      </c>
      <c r="D58" s="12">
        <v>1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3</v>
      </c>
      <c r="U58" s="12">
        <v>0</v>
      </c>
      <c r="V58" s="5">
        <v>4</v>
      </c>
      <c r="W58" s="5">
        <v>0</v>
      </c>
      <c r="X58" s="5">
        <v>3</v>
      </c>
      <c r="Y58" s="5">
        <v>0</v>
      </c>
      <c r="Z58" s="5">
        <v>0</v>
      </c>
      <c r="AA58" s="5">
        <v>0</v>
      </c>
    </row>
    <row r="59" spans="2:27" ht="12.75">
      <c r="B59" s="13" t="s">
        <v>42</v>
      </c>
      <c r="C59" s="12">
        <f t="shared" si="5"/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</row>
    <row r="60" spans="2:27" ht="12.75">
      <c r="B60" s="13" t="s">
        <v>43</v>
      </c>
      <c r="C60" s="12">
        <f t="shared" si="5"/>
        <v>3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1</v>
      </c>
      <c r="U60" s="12">
        <v>2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</row>
    <row r="61" spans="2:27" ht="12.75">
      <c r="B61" s="13" t="s">
        <v>44</v>
      </c>
      <c r="C61" s="12">
        <f t="shared" si="5"/>
        <v>94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1</v>
      </c>
      <c r="S61" s="12">
        <v>0</v>
      </c>
      <c r="T61" s="12">
        <v>15</v>
      </c>
      <c r="U61" s="12">
        <v>1</v>
      </c>
      <c r="V61" s="5">
        <v>21</v>
      </c>
      <c r="W61" s="5">
        <v>0</v>
      </c>
      <c r="X61" s="5">
        <v>29</v>
      </c>
      <c r="Y61" s="5">
        <v>0</v>
      </c>
      <c r="Z61" s="5">
        <v>27</v>
      </c>
      <c r="AA61" s="5">
        <v>0</v>
      </c>
    </row>
    <row r="62" spans="2:27" ht="12.75">
      <c r="B62" s="13" t="s">
        <v>45</v>
      </c>
      <c r="C62" s="12">
        <f t="shared" si="5"/>
        <v>2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5">
        <v>2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2:27" ht="12.75">
      <c r="B63" s="26" t="s">
        <v>66</v>
      </c>
      <c r="C63" s="12">
        <f t="shared" si="5"/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2:27" ht="12.75">
      <c r="B64" s="26" t="s">
        <v>67</v>
      </c>
      <c r="C64" s="12">
        <f t="shared" si="5"/>
        <v>6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1</v>
      </c>
      <c r="U64" s="12">
        <v>0</v>
      </c>
      <c r="V64" s="5">
        <v>2</v>
      </c>
      <c r="W64" s="5">
        <v>0</v>
      </c>
      <c r="X64" s="5">
        <v>2</v>
      </c>
      <c r="Y64" s="5">
        <v>0</v>
      </c>
      <c r="Z64" s="5">
        <v>1</v>
      </c>
      <c r="AA64" s="5">
        <v>0</v>
      </c>
    </row>
    <row r="65" spans="2:27" ht="12.75">
      <c r="B65" s="14" t="s">
        <v>46</v>
      </c>
      <c r="C65" s="12">
        <f t="shared" si="5"/>
        <v>98</v>
      </c>
      <c r="D65" s="12">
        <v>0</v>
      </c>
      <c r="E65" s="12">
        <v>0</v>
      </c>
      <c r="F65" s="12">
        <v>2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5</v>
      </c>
      <c r="S65" s="12">
        <v>2</v>
      </c>
      <c r="T65" s="12">
        <v>23</v>
      </c>
      <c r="U65" s="12">
        <v>9</v>
      </c>
      <c r="V65" s="5">
        <v>17</v>
      </c>
      <c r="W65" s="5">
        <v>3</v>
      </c>
      <c r="X65" s="5">
        <v>18</v>
      </c>
      <c r="Y65" s="5">
        <v>2</v>
      </c>
      <c r="Z65" s="5">
        <v>14</v>
      </c>
      <c r="AA65" s="5">
        <v>3</v>
      </c>
    </row>
    <row r="66" spans="2:27" ht="12.75">
      <c r="B66" s="13" t="s">
        <v>47</v>
      </c>
      <c r="C66" s="12">
        <f t="shared" si="5"/>
        <v>13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3</v>
      </c>
      <c r="U66" s="12">
        <v>0</v>
      </c>
      <c r="V66" s="5">
        <v>7</v>
      </c>
      <c r="W66" s="5">
        <v>0</v>
      </c>
      <c r="X66" s="5">
        <v>3</v>
      </c>
      <c r="Y66" s="5">
        <v>0</v>
      </c>
      <c r="Z66" s="5">
        <v>0</v>
      </c>
      <c r="AA66" s="5">
        <v>0</v>
      </c>
    </row>
    <row r="67" spans="2:27" ht="12.75">
      <c r="B67" s="15" t="s">
        <v>48</v>
      </c>
      <c r="C67" s="16">
        <f t="shared" si="5"/>
        <v>70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30</v>
      </c>
      <c r="U67" s="16">
        <v>0</v>
      </c>
      <c r="V67" s="27">
        <v>30</v>
      </c>
      <c r="W67" s="27">
        <v>0</v>
      </c>
      <c r="X67" s="27">
        <v>10</v>
      </c>
      <c r="Y67" s="27">
        <v>0</v>
      </c>
      <c r="Z67" s="27">
        <v>0</v>
      </c>
      <c r="AA67" s="27">
        <v>0</v>
      </c>
    </row>
    <row r="68" spans="2:21" ht="3.75" customHeight="1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2"/>
      <c r="U68" s="12"/>
    </row>
    <row r="69" spans="2:21" ht="12.75">
      <c r="B69" s="4" t="s">
        <v>37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2:21" ht="12.75">
      <c r="B70" s="24" t="s">
        <v>62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2:21" ht="12.75">
      <c r="B71" s="24" t="s">
        <v>63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3:21" ht="12.7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3:21" ht="12.7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3:21" ht="12.7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3:21" ht="12.7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3:21" ht="12.7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3:21" ht="12.7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3:21" ht="12.7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3:21" ht="12.7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3:21" ht="12.7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3:21" ht="12.7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3:21" ht="12.7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3:21" ht="12.7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3:21" ht="12.7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3:21" ht="12.7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3:21" ht="12.7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3:21" ht="12.7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3:21" ht="12.7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3:21" ht="12.7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3:21" ht="12.7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3:21" ht="12.7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3:21" ht="12.7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3:21" ht="12.7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3:21" ht="12.7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3:21" ht="12.7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3:21" ht="12.7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3:21" ht="12.7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3:21" ht="12.7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3:21" ht="12.7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3:21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3:21" ht="12.7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3:21" ht="12.7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3:21" ht="12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3:21" ht="12.7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3:21" ht="12.7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3:21" ht="12.7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3:21" ht="12.7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3:21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3:21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3:21" ht="12.7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3:21" ht="12.7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3:21" ht="12.7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3:21" ht="12.7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3:21" ht="12.7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3:21" ht="12.7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3:21" ht="12.7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3:21" ht="12.7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3:21" ht="12.7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3:21" ht="12.7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3:21" ht="12.7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3:21" ht="12.7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3:21" ht="12.7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3:21" ht="12.7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3:21" ht="12.7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3:21" ht="12.7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3:21" ht="12.7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3:21" ht="12.7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3:21" ht="12.7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3:21" ht="12.7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3:21" ht="12.7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3:21" ht="12.7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3:21" ht="12.7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3:21" ht="12.7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3:21" ht="12.7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3:21" ht="12.7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3:21" ht="12.7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3:21" ht="12.7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3:21" ht="12.7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3:21" ht="12.7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3:21" ht="12.7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3:21" ht="12.7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3:21" ht="12.7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3:21" ht="12.7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3:21" ht="12.7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3:21" ht="12.7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3:21" ht="12.7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3:21" ht="12.7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3:21" ht="12.7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3:21" ht="12.7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3:21" ht="12.7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3:21" ht="12.7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3:21" ht="12.7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ht="12.75">
      <c r="P153" s="12"/>
    </row>
  </sheetData>
  <sheetProtection/>
  <mergeCells count="1">
    <mergeCell ref="B1:AA1"/>
  </mergeCells>
  <printOptions/>
  <pageMargins left="0.984251968503937" right="0" top="0" bottom="0.5905511811023623" header="0" footer="0"/>
  <pageSetup firstPageNumber="850" useFirstPageNumber="1" horizontalDpi="300" verticalDpi="300" orientation="landscape" scale="5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2012-08-23T23:19:44Z</cp:lastPrinted>
  <dcterms:created xsi:type="dcterms:W3CDTF">2004-02-02T23:01:04Z</dcterms:created>
  <dcterms:modified xsi:type="dcterms:W3CDTF">2012-08-23T23:19:46Z</dcterms:modified>
  <cp:category/>
  <cp:version/>
  <cp:contentType/>
  <cp:contentStatus/>
</cp:coreProperties>
</file>