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2" sheetId="1" r:id="rId1"/>
  </sheets>
  <definedNames>
    <definedName name="_xlnm.Print_Area" localSheetId="0">'CUAD1512'!$A$1:$M$55</definedName>
  </definedNames>
  <calcPr fullCalcOnLoad="1"/>
</workbook>
</file>

<file path=xl/sharedStrings.xml><?xml version="1.0" encoding="utf-8"?>
<sst xmlns="http://schemas.openxmlformats.org/spreadsheetml/2006/main" count="60" uniqueCount="60">
  <si>
    <t>PENSIO-</t>
  </si>
  <si>
    <t>FAM. DE</t>
  </si>
  <si>
    <t>ESPO-</t>
  </si>
  <si>
    <t>DELEGACION</t>
  </si>
  <si>
    <t>TOTAL</t>
  </si>
  <si>
    <t>MASCULINO</t>
  </si>
  <si>
    <t>FEMENINO</t>
  </si>
  <si>
    <t>ESPOSAS</t>
  </si>
  <si>
    <t>HIJOS</t>
  </si>
  <si>
    <t>PADRES</t>
  </si>
  <si>
    <t>NADO</t>
  </si>
  <si>
    <t>PENS.</t>
  </si>
  <si>
    <t>D.H.</t>
  </si>
  <si>
    <t>SOS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</si>
  <si>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</si>
  <si>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</si>
  <si>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</si>
  <si>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</si>
  <si>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</si>
  <si>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</si>
  <si>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</si>
  <si>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</si>
  <si>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</si>
  <si>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</si>
  <si>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</si>
  <si>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</si>
  <si>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</si>
  <si>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</si>
  <si>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</si>
  <si>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</si>
  <si>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</si>
  <si>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</si>
  <si>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</si>
  <si>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</si>
  <si>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</si>
  <si>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</si>
  <si>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</si>
  <si>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</si>
  <si>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</si>
  <si>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</si>
  <si>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</si>
  <si>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</si>
  <si>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</si>
  <si>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</si>
  <si>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</si>
  <si>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</si>
  <si>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</si>
  <si>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</si>
  <si>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</si>
  <si>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</si>
  <si>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</si>
  <si>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15. 12 CONSULTAS EN UNIDADES DE MEDICINA FAMILIAR Y CONSULTORIOS AUXILIARES</t>
  </si>
  <si>
    <t>POR SEXO Y TIPO DE DERECHOHABIENTE</t>
  </si>
  <si>
    <t>SEXO</t>
  </si>
  <si>
    <t>TIPO DE DERECHOHABIENTE</t>
  </si>
  <si>
    <t>TRABA-</t>
  </si>
  <si>
    <t>JADOR</t>
  </si>
  <si>
    <t>NO</t>
  </si>
  <si>
    <t>TOTAL NACIONAL</t>
  </si>
  <si>
    <t>ANUARIO ESTADISTICO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</si>
</sst>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6">
    <font>
      <sz val="10"/>
      <name val="Arial"/>
      <family val="0"/>
    </font>
    <font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7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64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showZeros="0" tabSelected="1" view="pageBreakPreview" zoomScale="75" zoomScaleNormal="60" zoomScaleSheetLayoutView="75" workbookViewId="0" topLeftCell="A1">
      <selection activeCell="A1" sqref="A1:L1"/>
    </sheetView>
  </sheetViews>
  <sheetFormatPr defaultColWidth="11.421875" defaultRowHeight="12.75"/>
  <cols>
    <col min="1" max="1" width="28.8515625" style="2" customWidth="1"/>
    <col min="2" max="4" width="14.7109375" style="2" customWidth="1"/>
    <col min="5" max="5" width="13.140625" style="2" customWidth="1"/>
    <col min="6" max="6" width="11.421875" style="2" customWidth="1"/>
    <col min="7" max="7" width="13.00390625" style="2" customWidth="1"/>
    <col min="8" max="8" width="11.421875" style="2" customWidth="1"/>
    <col min="9" max="9" width="11.7109375" style="2" customWidth="1"/>
    <col min="10" max="10" width="11.00390625" style="2" customWidth="1"/>
    <col min="11" max="11" width="10.7109375" style="2" customWidth="1"/>
    <col min="12" max="12" width="10.28125" style="2" customWidth="1"/>
    <col min="13" max="13" width="1.28515625" style="2" customWidth="1"/>
    <col min="14" max="16384" width="11.421875" style="2" customWidth="1"/>
  </cols>
  <sheetData>
    <row r="1" spans="1:13" ht="15">
      <c r="A1" s="17" t="s">
        <v>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8" t="s">
        <v>51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8">
      <c r="A4" s="18" t="s">
        <v>52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6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3" ht="12.75">
      <c r="A7" s="9"/>
      <c r="B7" s="19" t="s">
        <v>53</v>
      </c>
      <c r="C7" s="20"/>
      <c r="D7" s="21"/>
      <c r="E7" s="19" t="s">
        <v>54</v>
      </c>
      <c r="F7" s="20"/>
      <c r="G7" s="20"/>
      <c r="H7" s="20"/>
      <c r="I7" s="20"/>
      <c r="J7" s="20"/>
      <c r="K7" s="20"/>
      <c r="L7" s="21"/>
      <c r="M7" s="10"/>
    </row>
    <row r="8" spans="1:13" ht="12.75">
      <c r="A8" s="11"/>
      <c r="B8" s="12"/>
      <c r="C8" s="12"/>
      <c r="D8" s="12"/>
      <c r="E8" s="12" t="s">
        <v>55</v>
      </c>
      <c r="F8" s="12"/>
      <c r="G8" s="12"/>
      <c r="H8" s="12"/>
      <c r="I8" s="12" t="s">
        <v>0</v>
      </c>
      <c r="J8" s="12" t="s">
        <v>1</v>
      </c>
      <c r="K8" s="12" t="s">
        <v>2</v>
      </c>
      <c r="L8" s="12" t="s">
        <v>57</v>
      </c>
      <c r="M8" s="10"/>
    </row>
    <row r="9" spans="1:13" ht="12.75">
      <c r="A9" s="11" t="s">
        <v>3</v>
      </c>
      <c r="B9" s="12" t="s">
        <v>4</v>
      </c>
      <c r="C9" s="12" t="s">
        <v>5</v>
      </c>
      <c r="D9" s="12" t="s">
        <v>6</v>
      </c>
      <c r="E9" s="12" t="s">
        <v>56</v>
      </c>
      <c r="F9" s="12" t="s">
        <v>7</v>
      </c>
      <c r="G9" s="12" t="s">
        <v>8</v>
      </c>
      <c r="H9" s="12" t="s">
        <v>9</v>
      </c>
      <c r="I9" s="12" t="s">
        <v>10</v>
      </c>
      <c r="J9" s="12" t="s">
        <v>11</v>
      </c>
      <c r="K9" s="12" t="s">
        <v>13</v>
      </c>
      <c r="L9" s="12" t="s">
        <v>12</v>
      </c>
      <c r="M9" s="10"/>
    </row>
    <row r="10" spans="1:13" ht="5.2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2" spans="1:12" s="4" customFormat="1" ht="12.75">
      <c r="A12" s="4" t="s">
        <v>58</v>
      </c>
      <c r="B12" s="4">
        <f>+B14+B15</f>
        <v>5507922</v>
      </c>
      <c r="C12" s="4">
        <f aca="true" t="shared" si="0" ref="C12:L12">+C14+C15</f>
        <v>2191016</v>
      </c>
      <c r="D12" s="4">
        <f t="shared" si="0"/>
        <v>3316906</v>
      </c>
      <c r="E12" s="4">
        <f t="shared" si="0"/>
        <v>2111549</v>
      </c>
      <c r="F12" s="4">
        <f t="shared" si="0"/>
        <v>668917</v>
      </c>
      <c r="G12" s="4">
        <f t="shared" si="0"/>
        <v>924954</v>
      </c>
      <c r="H12" s="4">
        <f t="shared" si="0"/>
        <v>1031818</v>
      </c>
      <c r="I12" s="4">
        <f t="shared" si="0"/>
        <v>566861</v>
      </c>
      <c r="J12" s="4">
        <f t="shared" si="0"/>
        <v>43853</v>
      </c>
      <c r="K12" s="4">
        <f t="shared" si="0"/>
        <v>145556</v>
      </c>
      <c r="L12" s="4">
        <f t="shared" si="0"/>
        <v>14414</v>
      </c>
    </row>
    <row r="13" s="4" customFormat="1" ht="12.75"/>
    <row r="14" spans="1:12" s="4" customFormat="1" ht="12.75">
      <c r="A14" s="4" t="s">
        <v>14</v>
      </c>
      <c r="B14" s="4">
        <f>SUM(B17:B20)</f>
        <v>240870</v>
      </c>
      <c r="C14" s="4">
        <f aca="true" t="shared" si="1" ref="C14:L14">SUM(C17:C20)</f>
        <v>97664</v>
      </c>
      <c r="D14" s="4">
        <f t="shared" si="1"/>
        <v>143206</v>
      </c>
      <c r="E14" s="4">
        <f t="shared" si="1"/>
        <v>206909</v>
      </c>
      <c r="F14" s="4">
        <f t="shared" si="1"/>
        <v>9113</v>
      </c>
      <c r="G14" s="4">
        <f t="shared" si="1"/>
        <v>13525</v>
      </c>
      <c r="H14" s="4">
        <f t="shared" si="1"/>
        <v>4754</v>
      </c>
      <c r="I14" s="4">
        <f t="shared" si="1"/>
        <v>4231</v>
      </c>
      <c r="J14" s="4">
        <f t="shared" si="1"/>
        <v>1</v>
      </c>
      <c r="K14" s="4">
        <f t="shared" si="1"/>
        <v>2057</v>
      </c>
      <c r="L14" s="4">
        <f t="shared" si="1"/>
        <v>280</v>
      </c>
    </row>
    <row r="15" spans="1:12" s="4" customFormat="1" ht="12.75">
      <c r="A15" s="4" t="s">
        <v>15</v>
      </c>
      <c r="B15" s="4">
        <f>SUM(B22:B52)</f>
        <v>5267052</v>
      </c>
      <c r="C15" s="4">
        <f aca="true" t="shared" si="2" ref="C15:L15">SUM(C22:C52)</f>
        <v>2093352</v>
      </c>
      <c r="D15" s="4">
        <f t="shared" si="2"/>
        <v>3173700</v>
      </c>
      <c r="E15" s="4">
        <f t="shared" si="2"/>
        <v>1904640</v>
      </c>
      <c r="F15" s="4">
        <f t="shared" si="2"/>
        <v>659804</v>
      </c>
      <c r="G15" s="4">
        <f t="shared" si="2"/>
        <v>911429</v>
      </c>
      <c r="H15" s="4">
        <f t="shared" si="2"/>
        <v>1027064</v>
      </c>
      <c r="I15" s="4">
        <f t="shared" si="2"/>
        <v>562630</v>
      </c>
      <c r="J15" s="4">
        <f t="shared" si="2"/>
        <v>43852</v>
      </c>
      <c r="K15" s="4">
        <f t="shared" si="2"/>
        <v>143499</v>
      </c>
      <c r="L15" s="4">
        <f t="shared" si="2"/>
        <v>14134</v>
      </c>
    </row>
    <row r="16" s="4" customFormat="1" ht="12.75"/>
    <row r="17" spans="1:12" ht="12.75">
      <c r="A17" s="2" t="s">
        <v>16</v>
      </c>
      <c r="B17" s="16">
        <v>121375</v>
      </c>
      <c r="C17" s="16">
        <v>48438</v>
      </c>
      <c r="D17" s="16">
        <v>72937</v>
      </c>
      <c r="E17" s="16">
        <v>119729</v>
      </c>
      <c r="F17" s="16">
        <v>178</v>
      </c>
      <c r="G17" s="16">
        <v>336</v>
      </c>
      <c r="H17" s="16">
        <v>175</v>
      </c>
      <c r="I17" s="16">
        <v>673</v>
      </c>
      <c r="J17" s="16">
        <v>0</v>
      </c>
      <c r="K17" s="16">
        <v>44</v>
      </c>
      <c r="L17" s="16">
        <v>240</v>
      </c>
    </row>
    <row r="18" spans="1:12" ht="12.75">
      <c r="A18" s="2" t="s">
        <v>17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2.75">
      <c r="A19" s="2" t="s">
        <v>18</v>
      </c>
      <c r="B19" s="16">
        <v>55278</v>
      </c>
      <c r="C19" s="16">
        <v>22095</v>
      </c>
      <c r="D19" s="16">
        <v>33183</v>
      </c>
      <c r="E19" s="16">
        <v>45568</v>
      </c>
      <c r="F19" s="16">
        <v>1072</v>
      </c>
      <c r="G19" s="16">
        <v>4324</v>
      </c>
      <c r="H19" s="16">
        <v>454</v>
      </c>
      <c r="I19" s="16">
        <v>3510</v>
      </c>
      <c r="J19" s="16">
        <v>1</v>
      </c>
      <c r="K19" s="16">
        <v>311</v>
      </c>
      <c r="L19" s="16">
        <v>38</v>
      </c>
    </row>
    <row r="20" spans="1:12" ht="12.75">
      <c r="A20" s="2" t="s">
        <v>19</v>
      </c>
      <c r="B20" s="16">
        <v>64217</v>
      </c>
      <c r="C20" s="16">
        <v>27131</v>
      </c>
      <c r="D20" s="16">
        <v>37086</v>
      </c>
      <c r="E20" s="16">
        <v>41612</v>
      </c>
      <c r="F20" s="16">
        <v>7863</v>
      </c>
      <c r="G20" s="16">
        <v>8865</v>
      </c>
      <c r="H20" s="16">
        <v>4125</v>
      </c>
      <c r="I20" s="16">
        <v>48</v>
      </c>
      <c r="J20" s="16">
        <v>0</v>
      </c>
      <c r="K20" s="16">
        <v>1702</v>
      </c>
      <c r="L20" s="16">
        <v>2</v>
      </c>
    </row>
    <row r="21" spans="2:12" ht="12.75">
      <c r="B21"/>
      <c r="C21"/>
      <c r="D21"/>
      <c r="E21"/>
      <c r="F21"/>
      <c r="G21"/>
      <c r="H21"/>
      <c r="I21"/>
      <c r="J21"/>
      <c r="K21"/>
      <c r="L21"/>
    </row>
    <row r="22" spans="1:12" ht="12.75">
      <c r="A22" s="2" t="s">
        <v>20</v>
      </c>
      <c r="B22" s="16">
        <v>46814</v>
      </c>
      <c r="C22" s="16">
        <v>18132</v>
      </c>
      <c r="D22" s="16">
        <v>28682</v>
      </c>
      <c r="E22" s="16">
        <v>13747</v>
      </c>
      <c r="F22" s="16">
        <v>5734</v>
      </c>
      <c r="G22" s="16">
        <v>9283</v>
      </c>
      <c r="H22" s="16">
        <v>11218</v>
      </c>
      <c r="I22" s="16">
        <v>5043</v>
      </c>
      <c r="J22" s="16">
        <v>592</v>
      </c>
      <c r="K22" s="16">
        <v>1197</v>
      </c>
      <c r="L22" s="16">
        <v>0</v>
      </c>
    </row>
    <row r="23" spans="1:12" ht="12.75">
      <c r="A23" s="2" t="s">
        <v>21</v>
      </c>
      <c r="B23" s="16">
        <v>54787</v>
      </c>
      <c r="C23" s="16">
        <v>20575</v>
      </c>
      <c r="D23" s="16">
        <v>34212</v>
      </c>
      <c r="E23" s="16">
        <v>22026</v>
      </c>
      <c r="F23" s="16">
        <v>6063</v>
      </c>
      <c r="G23" s="16">
        <v>11101</v>
      </c>
      <c r="H23" s="16">
        <v>10725</v>
      </c>
      <c r="I23" s="16">
        <v>3291</v>
      </c>
      <c r="J23" s="16">
        <v>10</v>
      </c>
      <c r="K23" s="16">
        <v>1416</v>
      </c>
      <c r="L23" s="16">
        <v>155</v>
      </c>
    </row>
    <row r="24" spans="1:12" ht="12.75">
      <c r="A24" s="2" t="s">
        <v>22</v>
      </c>
      <c r="B24" s="16">
        <v>152513</v>
      </c>
      <c r="C24" s="16">
        <v>61832</v>
      </c>
      <c r="D24" s="16">
        <v>90681</v>
      </c>
      <c r="E24" s="16">
        <v>59121</v>
      </c>
      <c r="F24" s="16">
        <v>25250</v>
      </c>
      <c r="G24" s="16">
        <v>30978</v>
      </c>
      <c r="H24" s="16">
        <v>19196</v>
      </c>
      <c r="I24" s="16">
        <v>14989</v>
      </c>
      <c r="J24" s="16">
        <v>13</v>
      </c>
      <c r="K24" s="16">
        <v>2941</v>
      </c>
      <c r="L24" s="16">
        <v>25</v>
      </c>
    </row>
    <row r="25" spans="1:12" ht="12.75">
      <c r="A25" s="2" t="s">
        <v>23</v>
      </c>
      <c r="B25" s="16">
        <v>61222</v>
      </c>
      <c r="C25" s="16">
        <v>25362</v>
      </c>
      <c r="D25" s="16">
        <v>35860</v>
      </c>
      <c r="E25" s="16">
        <v>21727</v>
      </c>
      <c r="F25" s="16">
        <v>7916</v>
      </c>
      <c r="G25" s="16">
        <v>10537</v>
      </c>
      <c r="H25" s="16">
        <v>11732</v>
      </c>
      <c r="I25" s="16">
        <v>5873</v>
      </c>
      <c r="J25" s="16">
        <v>2083</v>
      </c>
      <c r="K25" s="16">
        <v>1046</v>
      </c>
      <c r="L25" s="16">
        <v>308</v>
      </c>
    </row>
    <row r="26" spans="1:12" ht="12.75">
      <c r="A26" s="2" t="s">
        <v>24</v>
      </c>
      <c r="B26" s="16">
        <v>118458</v>
      </c>
      <c r="C26" s="16">
        <v>47841</v>
      </c>
      <c r="D26" s="16">
        <v>70617</v>
      </c>
      <c r="E26" s="16">
        <v>40650</v>
      </c>
      <c r="F26" s="16">
        <v>18948</v>
      </c>
      <c r="G26" s="16">
        <v>19885</v>
      </c>
      <c r="H26" s="16">
        <v>18929</v>
      </c>
      <c r="I26" s="16">
        <v>16020</v>
      </c>
      <c r="J26" s="16">
        <v>47</v>
      </c>
      <c r="K26" s="16">
        <v>3344</v>
      </c>
      <c r="L26" s="16">
        <v>635</v>
      </c>
    </row>
    <row r="27" spans="1:12" ht="12.75">
      <c r="A27" s="2" t="s">
        <v>25</v>
      </c>
      <c r="B27" s="16">
        <v>14208</v>
      </c>
      <c r="C27" s="16">
        <v>5996</v>
      </c>
      <c r="D27" s="16">
        <v>8212</v>
      </c>
      <c r="E27" s="16">
        <v>4996</v>
      </c>
      <c r="F27" s="16">
        <v>2120</v>
      </c>
      <c r="G27" s="16">
        <v>2102</v>
      </c>
      <c r="H27" s="16">
        <v>2841</v>
      </c>
      <c r="I27" s="16">
        <v>1671</v>
      </c>
      <c r="J27" s="16">
        <v>0</v>
      </c>
      <c r="K27" s="16">
        <v>353</v>
      </c>
      <c r="L27" s="16">
        <v>125</v>
      </c>
    </row>
    <row r="28" spans="1:12" ht="12.75">
      <c r="A28" s="2" t="s">
        <v>26</v>
      </c>
      <c r="B28" s="16">
        <v>170250</v>
      </c>
      <c r="C28" s="16">
        <v>72098</v>
      </c>
      <c r="D28" s="16">
        <v>98152</v>
      </c>
      <c r="E28" s="16">
        <v>69599</v>
      </c>
      <c r="F28" s="16">
        <v>23576</v>
      </c>
      <c r="G28" s="16">
        <v>30848</v>
      </c>
      <c r="H28" s="16">
        <v>36864</v>
      </c>
      <c r="I28" s="16">
        <v>5339</v>
      </c>
      <c r="J28" s="16">
        <v>438</v>
      </c>
      <c r="K28" s="16">
        <v>3569</v>
      </c>
      <c r="L28" s="16">
        <v>17</v>
      </c>
    </row>
    <row r="29" spans="1:12" ht="12.75">
      <c r="A29" s="2" t="s">
        <v>27</v>
      </c>
      <c r="B29" s="16">
        <v>123519</v>
      </c>
      <c r="C29" s="16">
        <v>48339</v>
      </c>
      <c r="D29" s="16">
        <v>75180</v>
      </c>
      <c r="E29" s="16">
        <v>37051</v>
      </c>
      <c r="F29" s="16">
        <v>14199</v>
      </c>
      <c r="G29" s="16">
        <v>23771</v>
      </c>
      <c r="H29" s="16">
        <v>29502</v>
      </c>
      <c r="I29" s="16">
        <v>14200</v>
      </c>
      <c r="J29" s="16">
        <v>1051</v>
      </c>
      <c r="K29" s="16">
        <v>3716</v>
      </c>
      <c r="L29" s="16">
        <v>29</v>
      </c>
    </row>
    <row r="30" spans="1:12" ht="12.75">
      <c r="A30" s="2" t="s">
        <v>28</v>
      </c>
      <c r="B30" s="16">
        <v>128182</v>
      </c>
      <c r="C30" s="16">
        <v>54006</v>
      </c>
      <c r="D30" s="16">
        <v>74176</v>
      </c>
      <c r="E30" s="16">
        <v>42538</v>
      </c>
      <c r="F30" s="16">
        <v>18019</v>
      </c>
      <c r="G30" s="16">
        <v>23135</v>
      </c>
      <c r="H30" s="16">
        <v>28895</v>
      </c>
      <c r="I30" s="16">
        <v>11059</v>
      </c>
      <c r="J30" s="16">
        <v>31</v>
      </c>
      <c r="K30" s="16">
        <v>4479</v>
      </c>
      <c r="L30" s="16">
        <v>26</v>
      </c>
    </row>
    <row r="31" spans="1:12" ht="12.75">
      <c r="A31" s="2" t="s">
        <v>29</v>
      </c>
      <c r="B31" s="16">
        <v>248769</v>
      </c>
      <c r="C31" s="16">
        <v>96883</v>
      </c>
      <c r="D31" s="16">
        <v>151886</v>
      </c>
      <c r="E31" s="16">
        <v>95570</v>
      </c>
      <c r="F31" s="16">
        <v>31596</v>
      </c>
      <c r="G31" s="16">
        <v>42005</v>
      </c>
      <c r="H31" s="16">
        <v>45713</v>
      </c>
      <c r="I31" s="16">
        <v>25727</v>
      </c>
      <c r="J31" s="16">
        <v>500</v>
      </c>
      <c r="K31" s="16">
        <v>7150</v>
      </c>
      <c r="L31" s="16">
        <v>508</v>
      </c>
    </row>
    <row r="32" spans="1:12" ht="12.75">
      <c r="A32" s="2" t="s">
        <v>30</v>
      </c>
      <c r="B32" s="16">
        <v>306884</v>
      </c>
      <c r="C32" s="16">
        <v>124042</v>
      </c>
      <c r="D32" s="16">
        <v>182842</v>
      </c>
      <c r="E32" s="16">
        <v>115493</v>
      </c>
      <c r="F32" s="16">
        <v>30264</v>
      </c>
      <c r="G32" s="16">
        <v>56370</v>
      </c>
      <c r="H32" s="16">
        <v>62451</v>
      </c>
      <c r="I32" s="16">
        <v>32275</v>
      </c>
      <c r="J32" s="16">
        <v>1047</v>
      </c>
      <c r="K32" s="16">
        <v>8109</v>
      </c>
      <c r="L32" s="16">
        <v>875</v>
      </c>
    </row>
    <row r="33" spans="1:12" ht="12.75">
      <c r="A33" s="2" t="s">
        <v>31</v>
      </c>
      <c r="B33" s="16">
        <v>139563</v>
      </c>
      <c r="C33" s="16">
        <v>54020</v>
      </c>
      <c r="D33" s="16">
        <v>85543</v>
      </c>
      <c r="E33" s="16">
        <v>59842</v>
      </c>
      <c r="F33" s="16">
        <v>14924</v>
      </c>
      <c r="G33" s="16">
        <v>19630</v>
      </c>
      <c r="H33" s="16">
        <v>30495</v>
      </c>
      <c r="I33" s="16">
        <v>10689</v>
      </c>
      <c r="J33" s="16">
        <v>350</v>
      </c>
      <c r="K33" s="16">
        <v>3629</v>
      </c>
      <c r="L33" s="16">
        <v>4</v>
      </c>
    </row>
    <row r="34" spans="1:12" ht="12.75">
      <c r="A34" s="2" t="s">
        <v>32</v>
      </c>
      <c r="B34" s="16">
        <v>330295</v>
      </c>
      <c r="C34" s="16">
        <v>131445</v>
      </c>
      <c r="D34" s="16">
        <v>198850</v>
      </c>
      <c r="E34" s="16">
        <v>150684</v>
      </c>
      <c r="F34" s="16">
        <v>38009</v>
      </c>
      <c r="G34" s="16">
        <v>57668</v>
      </c>
      <c r="H34" s="16">
        <v>47467</v>
      </c>
      <c r="I34" s="16">
        <v>24122</v>
      </c>
      <c r="J34" s="16">
        <v>1101</v>
      </c>
      <c r="K34" s="16">
        <v>11074</v>
      </c>
      <c r="L34" s="16">
        <v>170</v>
      </c>
    </row>
    <row r="35" spans="1:12" ht="12.75">
      <c r="A35" s="2" t="s">
        <v>33</v>
      </c>
      <c r="B35" s="16">
        <v>287125</v>
      </c>
      <c r="C35" s="16">
        <v>124445</v>
      </c>
      <c r="D35" s="16">
        <v>162680</v>
      </c>
      <c r="E35" s="16">
        <v>116403</v>
      </c>
      <c r="F35" s="16">
        <v>41847</v>
      </c>
      <c r="G35" s="16">
        <v>54089</v>
      </c>
      <c r="H35" s="16">
        <v>34247</v>
      </c>
      <c r="I35" s="16">
        <v>33160</v>
      </c>
      <c r="J35" s="16">
        <v>1639</v>
      </c>
      <c r="K35" s="16">
        <v>5432</v>
      </c>
      <c r="L35" s="16">
        <v>308</v>
      </c>
    </row>
    <row r="36" spans="1:12" ht="12.75">
      <c r="A36" s="2" t="s">
        <v>34</v>
      </c>
      <c r="B36" s="16">
        <v>228935</v>
      </c>
      <c r="C36" s="16">
        <v>94109</v>
      </c>
      <c r="D36" s="16">
        <v>134826</v>
      </c>
      <c r="E36" s="16">
        <v>75642</v>
      </c>
      <c r="F36" s="16">
        <v>29439</v>
      </c>
      <c r="G36" s="16">
        <v>39804</v>
      </c>
      <c r="H36" s="16">
        <v>54250</v>
      </c>
      <c r="I36" s="16">
        <v>21934</v>
      </c>
      <c r="J36" s="16">
        <v>484</v>
      </c>
      <c r="K36" s="16">
        <v>7370</v>
      </c>
      <c r="L36" s="16">
        <v>12</v>
      </c>
    </row>
    <row r="37" spans="1:12" ht="12.75">
      <c r="A37" s="2" t="s">
        <v>35</v>
      </c>
      <c r="B37" s="16">
        <v>114946</v>
      </c>
      <c r="C37" s="16">
        <v>46962</v>
      </c>
      <c r="D37" s="16">
        <v>67984</v>
      </c>
      <c r="E37" s="16">
        <v>39167</v>
      </c>
      <c r="F37" s="16">
        <v>15349</v>
      </c>
      <c r="G37" s="16">
        <v>17439</v>
      </c>
      <c r="H37" s="16">
        <v>23914</v>
      </c>
      <c r="I37" s="16">
        <v>15221</v>
      </c>
      <c r="J37" s="16">
        <v>3</v>
      </c>
      <c r="K37" s="16">
        <v>3344</v>
      </c>
      <c r="L37" s="16">
        <v>509</v>
      </c>
    </row>
    <row r="38" spans="1:12" ht="12.75">
      <c r="A38" s="2" t="s">
        <v>36</v>
      </c>
      <c r="B38" s="16">
        <v>100128</v>
      </c>
      <c r="C38" s="16">
        <v>39202</v>
      </c>
      <c r="D38" s="16">
        <v>60926</v>
      </c>
      <c r="E38" s="16">
        <v>28390</v>
      </c>
      <c r="F38" s="16">
        <v>11487</v>
      </c>
      <c r="G38" s="16">
        <v>14859</v>
      </c>
      <c r="H38" s="16">
        <v>30620</v>
      </c>
      <c r="I38" s="16">
        <v>10016</v>
      </c>
      <c r="J38" s="16">
        <v>75</v>
      </c>
      <c r="K38" s="16">
        <v>3017</v>
      </c>
      <c r="L38" s="16">
        <v>1664</v>
      </c>
    </row>
    <row r="39" spans="1:12" ht="12.75">
      <c r="A39" s="2" t="s">
        <v>37</v>
      </c>
      <c r="B39" s="16">
        <v>127836</v>
      </c>
      <c r="C39" s="16">
        <v>50558</v>
      </c>
      <c r="D39" s="16">
        <v>77278</v>
      </c>
      <c r="E39" s="16">
        <v>47751</v>
      </c>
      <c r="F39" s="16">
        <v>14579</v>
      </c>
      <c r="G39" s="16">
        <v>17205</v>
      </c>
      <c r="H39" s="16">
        <v>26011</v>
      </c>
      <c r="I39" s="16">
        <v>16222</v>
      </c>
      <c r="J39" s="16">
        <v>2194</v>
      </c>
      <c r="K39" s="16">
        <v>3863</v>
      </c>
      <c r="L39" s="16">
        <v>11</v>
      </c>
    </row>
    <row r="40" spans="1:12" ht="12.75">
      <c r="A40" s="2" t="s">
        <v>38</v>
      </c>
      <c r="B40" s="16">
        <v>250491</v>
      </c>
      <c r="C40" s="16">
        <v>96279</v>
      </c>
      <c r="D40" s="16">
        <v>154212</v>
      </c>
      <c r="E40" s="16">
        <v>82931</v>
      </c>
      <c r="F40" s="16">
        <v>23794</v>
      </c>
      <c r="G40" s="16">
        <v>43488</v>
      </c>
      <c r="H40" s="16">
        <v>50692</v>
      </c>
      <c r="I40" s="16">
        <v>37064</v>
      </c>
      <c r="J40" s="16">
        <v>7317</v>
      </c>
      <c r="K40" s="16">
        <v>4390</v>
      </c>
      <c r="L40" s="16">
        <v>815</v>
      </c>
    </row>
    <row r="41" spans="1:12" ht="12.75">
      <c r="A41" s="2" t="s">
        <v>39</v>
      </c>
      <c r="B41" s="16">
        <v>175953</v>
      </c>
      <c r="C41" s="16">
        <v>63448</v>
      </c>
      <c r="D41" s="16">
        <v>112505</v>
      </c>
      <c r="E41" s="16">
        <v>78591</v>
      </c>
      <c r="F41" s="16">
        <v>17520</v>
      </c>
      <c r="G41" s="16">
        <v>31806</v>
      </c>
      <c r="H41" s="16">
        <v>31051</v>
      </c>
      <c r="I41" s="16">
        <v>10972</v>
      </c>
      <c r="J41" s="16">
        <v>163</v>
      </c>
      <c r="K41" s="16">
        <v>5363</v>
      </c>
      <c r="L41" s="16">
        <v>487</v>
      </c>
    </row>
    <row r="42" spans="1:12" ht="12.75">
      <c r="A42" s="2" t="s">
        <v>40</v>
      </c>
      <c r="B42" s="16">
        <v>120528</v>
      </c>
      <c r="C42" s="16">
        <v>44692</v>
      </c>
      <c r="D42" s="16">
        <v>75836</v>
      </c>
      <c r="E42" s="16">
        <v>48365</v>
      </c>
      <c r="F42" s="16">
        <v>15390</v>
      </c>
      <c r="G42" s="16">
        <v>22419</v>
      </c>
      <c r="H42" s="16">
        <v>14713</v>
      </c>
      <c r="I42" s="16">
        <v>12831</v>
      </c>
      <c r="J42" s="16">
        <v>1155</v>
      </c>
      <c r="K42" s="16">
        <v>5477</v>
      </c>
      <c r="L42" s="16">
        <v>178</v>
      </c>
    </row>
    <row r="43" spans="1:12" ht="12.75">
      <c r="A43" s="2" t="s">
        <v>41</v>
      </c>
      <c r="B43" s="16">
        <v>42645</v>
      </c>
      <c r="C43" s="16">
        <v>17728</v>
      </c>
      <c r="D43" s="16">
        <v>24917</v>
      </c>
      <c r="E43" s="16">
        <v>19239</v>
      </c>
      <c r="F43" s="16">
        <v>5325</v>
      </c>
      <c r="G43" s="16">
        <v>8698</v>
      </c>
      <c r="H43" s="16">
        <v>4939</v>
      </c>
      <c r="I43" s="16">
        <v>3442</v>
      </c>
      <c r="J43" s="16">
        <v>0</v>
      </c>
      <c r="K43" s="16">
        <v>921</v>
      </c>
      <c r="L43" s="16">
        <v>81</v>
      </c>
    </row>
    <row r="44" spans="1:12" ht="12.75">
      <c r="A44" s="2" t="s">
        <v>42</v>
      </c>
      <c r="B44" s="16">
        <v>148134</v>
      </c>
      <c r="C44" s="16">
        <v>59002</v>
      </c>
      <c r="D44" s="16">
        <v>89132</v>
      </c>
      <c r="E44" s="16">
        <v>52606</v>
      </c>
      <c r="F44" s="16">
        <v>18579</v>
      </c>
      <c r="G44" s="16">
        <v>24288</v>
      </c>
      <c r="H44" s="16">
        <v>28094</v>
      </c>
      <c r="I44" s="16">
        <v>19483</v>
      </c>
      <c r="J44" s="16">
        <v>8</v>
      </c>
      <c r="K44" s="16">
        <v>4921</v>
      </c>
      <c r="L44" s="16">
        <v>155</v>
      </c>
    </row>
    <row r="45" spans="1:12" ht="12.75">
      <c r="A45" s="2" t="s">
        <v>43</v>
      </c>
      <c r="B45" s="16">
        <v>414435</v>
      </c>
      <c r="C45" s="16">
        <v>155827</v>
      </c>
      <c r="D45" s="16">
        <v>258608</v>
      </c>
      <c r="E45" s="16">
        <v>129648</v>
      </c>
      <c r="F45" s="16">
        <v>53971</v>
      </c>
      <c r="G45" s="16">
        <v>71082</v>
      </c>
      <c r="H45" s="16">
        <v>93519</v>
      </c>
      <c r="I45" s="16">
        <v>45966</v>
      </c>
      <c r="J45" s="16">
        <v>7054</v>
      </c>
      <c r="K45" s="16">
        <v>12624</v>
      </c>
      <c r="L45" s="16">
        <v>571</v>
      </c>
    </row>
    <row r="46" spans="1:12" ht="12.75">
      <c r="A46" s="2" t="s">
        <v>44</v>
      </c>
      <c r="B46" s="16">
        <v>156494</v>
      </c>
      <c r="C46" s="16">
        <v>63031</v>
      </c>
      <c r="D46" s="16">
        <v>93463</v>
      </c>
      <c r="E46" s="16">
        <v>49914</v>
      </c>
      <c r="F46" s="16">
        <v>20760</v>
      </c>
      <c r="G46" s="16">
        <v>24290</v>
      </c>
      <c r="H46" s="16">
        <v>24430</v>
      </c>
      <c r="I46" s="16">
        <v>28694</v>
      </c>
      <c r="J46" s="16">
        <v>4326</v>
      </c>
      <c r="K46" s="16">
        <v>4064</v>
      </c>
      <c r="L46" s="16">
        <v>16</v>
      </c>
    </row>
    <row r="47" spans="1:12" ht="12.75">
      <c r="A47" s="2" t="s">
        <v>45</v>
      </c>
      <c r="B47" s="16">
        <v>149598</v>
      </c>
      <c r="C47" s="16">
        <v>58999</v>
      </c>
      <c r="D47" s="16">
        <v>90599</v>
      </c>
      <c r="E47" s="16">
        <v>51830</v>
      </c>
      <c r="F47" s="16">
        <v>15095</v>
      </c>
      <c r="G47" s="16">
        <v>24884</v>
      </c>
      <c r="H47" s="16">
        <v>30480</v>
      </c>
      <c r="I47" s="16">
        <v>18341</v>
      </c>
      <c r="J47" s="16">
        <v>4635</v>
      </c>
      <c r="K47" s="16">
        <v>2995</v>
      </c>
      <c r="L47" s="16">
        <v>1338</v>
      </c>
    </row>
    <row r="48" spans="1:12" ht="12.75">
      <c r="A48" s="2" t="s">
        <v>46</v>
      </c>
      <c r="B48" s="16">
        <v>128884</v>
      </c>
      <c r="C48" s="16">
        <v>50991</v>
      </c>
      <c r="D48" s="16">
        <v>77893</v>
      </c>
      <c r="E48" s="16">
        <v>36822</v>
      </c>
      <c r="F48" s="16">
        <v>15868</v>
      </c>
      <c r="G48" s="16">
        <v>15883</v>
      </c>
      <c r="H48" s="16">
        <v>30629</v>
      </c>
      <c r="I48" s="16">
        <v>23333</v>
      </c>
      <c r="J48" s="16">
        <v>2911</v>
      </c>
      <c r="K48" s="16">
        <v>3366</v>
      </c>
      <c r="L48" s="16">
        <v>72</v>
      </c>
    </row>
    <row r="49" spans="1:12" ht="12.75">
      <c r="A49" s="2" t="s">
        <v>47</v>
      </c>
      <c r="B49" s="16">
        <v>93177</v>
      </c>
      <c r="C49" s="16">
        <v>34391</v>
      </c>
      <c r="D49" s="16">
        <v>58786</v>
      </c>
      <c r="E49" s="16">
        <v>37353</v>
      </c>
      <c r="F49" s="16">
        <v>11509</v>
      </c>
      <c r="G49" s="16">
        <v>17681</v>
      </c>
      <c r="H49" s="16">
        <v>18735</v>
      </c>
      <c r="I49" s="16">
        <v>3152</v>
      </c>
      <c r="J49" s="16">
        <v>1093</v>
      </c>
      <c r="K49" s="16">
        <v>3523</v>
      </c>
      <c r="L49" s="16">
        <v>131</v>
      </c>
    </row>
    <row r="50" spans="1:12" ht="12.75">
      <c r="A50" s="2" t="s">
        <v>48</v>
      </c>
      <c r="B50" s="16">
        <v>446887</v>
      </c>
      <c r="C50" s="16">
        <v>175074</v>
      </c>
      <c r="D50" s="16">
        <v>271813</v>
      </c>
      <c r="E50" s="16">
        <v>167260</v>
      </c>
      <c r="F50" s="16">
        <v>55519</v>
      </c>
      <c r="G50" s="16">
        <v>71523</v>
      </c>
      <c r="H50" s="16">
        <v>89189</v>
      </c>
      <c r="I50" s="16">
        <v>48080</v>
      </c>
      <c r="J50" s="16">
        <v>1811</v>
      </c>
      <c r="K50" s="16">
        <v>11520</v>
      </c>
      <c r="L50" s="16">
        <v>1985</v>
      </c>
    </row>
    <row r="51" spans="1:12" ht="12.75">
      <c r="A51" s="2" t="s">
        <v>49</v>
      </c>
      <c r="B51" s="16">
        <v>176086</v>
      </c>
      <c r="C51" s="16">
        <v>70760</v>
      </c>
      <c r="D51" s="16">
        <v>105326</v>
      </c>
      <c r="E51" s="16">
        <v>50295</v>
      </c>
      <c r="F51" s="16">
        <v>26965</v>
      </c>
      <c r="G51" s="16">
        <v>32950</v>
      </c>
      <c r="H51" s="16">
        <v>40980</v>
      </c>
      <c r="I51" s="16">
        <v>19908</v>
      </c>
      <c r="J51" s="16">
        <v>572</v>
      </c>
      <c r="K51" s="16">
        <v>4378</v>
      </c>
      <c r="L51" s="16">
        <v>38</v>
      </c>
    </row>
    <row r="52" spans="1:12" ht="12.75">
      <c r="A52" s="2" t="s">
        <v>50</v>
      </c>
      <c r="B52" s="16">
        <v>209306</v>
      </c>
      <c r="C52" s="16">
        <v>87283</v>
      </c>
      <c r="D52" s="16">
        <v>122023</v>
      </c>
      <c r="E52" s="16">
        <v>59389</v>
      </c>
      <c r="F52" s="16">
        <v>30190</v>
      </c>
      <c r="G52" s="16">
        <v>41728</v>
      </c>
      <c r="H52" s="16">
        <v>44543</v>
      </c>
      <c r="I52" s="16">
        <v>24513</v>
      </c>
      <c r="J52" s="16">
        <v>1149</v>
      </c>
      <c r="K52" s="16">
        <v>4908</v>
      </c>
      <c r="L52" s="16">
        <v>2886</v>
      </c>
    </row>
    <row r="53" spans="1:13" ht="14.2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3"/>
    </row>
  </sheetData>
  <mergeCells count="5">
    <mergeCell ref="A1:L1"/>
    <mergeCell ref="A3:M3"/>
    <mergeCell ref="A4:M4"/>
    <mergeCell ref="B7:D7"/>
    <mergeCell ref="E7:L7"/>
  </mergeCells>
  <printOptions/>
  <pageMargins left="0.984251968503937" right="0" top="0" bottom="0.5905511811023623" header="0" footer="0"/>
  <pageSetup firstPageNumber="577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joe</cp:lastModifiedBy>
  <cp:lastPrinted>2012-08-23T18:18:24Z</cp:lastPrinted>
  <dcterms:created xsi:type="dcterms:W3CDTF">2004-01-23T18:13:57Z</dcterms:created>
  <dcterms:modified xsi:type="dcterms:W3CDTF">2012-08-23T18:18:26Z</dcterms:modified>
  <cp:category/>
  <cp:version/>
  <cp:contentType/>
  <cp:contentStatus/>
</cp:coreProperties>
</file>