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4" sheetId="1" r:id="rId1"/>
  </sheets>
  <definedNames>
    <definedName name="_Regression_Int" localSheetId="0" hidden="1">1</definedName>
    <definedName name="A_IMPRESIÓN_IM">'CUAD1114'!$A$1:$J$53</definedName>
    <definedName name="_xlnm.Print_Area" localSheetId="0">'CUAD1114'!$A$1:$H$53</definedName>
    <definedName name="Imprimir_área_IM" localSheetId="0">'CUAD1114'!$A$1:$J$54</definedName>
    <definedName name="_xlnm.Print_Area">'CUAD1114'!$A$1:$J$53</definedName>
    <definedName name="PRINT_AREA_MI">'CUAD1114'!$A$1:$J$53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<sst xmlns="http://schemas.openxmlformats.org/spreadsheetml/2006/main" count="50" uniqueCount="45">
  <si>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                                                                                                                                        </t>
  </si>
  <si>
    <t>E N T I D A D</t>
  </si>
  <si>
    <t>T O T A 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</si>
  <si>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</si>
  <si>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</si>
  <si>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</si>
  <si>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</si>
  <si>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</si>
  <si>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</si>
  <si>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</si>
  <si>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</si>
  <si>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</si>
  <si>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</si>
  <si>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</si>
  <si>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</si>
  <si>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</si>
  <si>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</si>
  <si>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</si>
  <si>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</si>
  <si>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</si>
  <si>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</si>
  <si>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</si>
  <si>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</si>
  <si>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</si>
  <si>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</si>
  <si>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</si>
  <si>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</si>
  <si>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</si>
  <si>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</si>
  <si>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</si>
  <si>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</si>
  <si>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</si>
  <si>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</si>
  <si>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</si>
  <si>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</si>
  <si>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</si>
  <si>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</si>
  <si>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</si>
  <si>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</si>
  <si>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</si>
  <si>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TOTAL</t>
  </si>
  <si>
    <t>11.14  DERECHOHABIENTES ATENDIDOS EN ENSEÑANZA Y CAPACITACIÓN DEPORTIVA</t>
  </si>
  <si>
    <t>ESCUELAS TECNICO DEPORTIVAS</t>
  </si>
  <si>
    <t>CAPACITACION Y  ACTUALIZACIÓN</t>
  </si>
  <si>
    <t>ANUARIO ESTADÍSTICO 2011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</si>
</sst>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2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29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right"/>
      <protection/>
    </xf>
    <xf numFmtId="37" fontId="1" fillId="11" borderId="11" xfId="0" applyNumberFormat="1" applyFont="1" applyFill="1" applyBorder="1" applyAlignment="1" applyProtection="1">
      <alignment horizontal="center"/>
      <protection/>
    </xf>
    <xf numFmtId="37" fontId="1" fillId="11" borderId="11" xfId="0" applyNumberFormat="1" applyFont="1" applyFill="1" applyBorder="1" applyAlignment="1" applyProtection="1">
      <alignment horizontal="center" vertical="center"/>
      <protection/>
    </xf>
    <xf numFmtId="37" fontId="1" fillId="11" borderId="12" xfId="0" applyNumberFormat="1" applyFont="1" applyFill="1" applyBorder="1" applyAlignment="1" applyProtection="1">
      <alignment horizontal="center" vertical="center"/>
      <protection/>
    </xf>
    <xf numFmtId="37" fontId="1" fillId="11" borderId="13" xfId="0" applyNumberFormat="1" applyFont="1" applyFill="1" applyBorder="1" applyAlignment="1" applyProtection="1">
      <alignment horizontal="center" vertical="center"/>
      <protection/>
    </xf>
    <xf numFmtId="37" fontId="1" fillId="11" borderId="14" xfId="0" applyNumberFormat="1" applyFont="1" applyFill="1" applyBorder="1" applyAlignment="1" applyProtection="1">
      <alignment horizontal="center" vertical="center"/>
      <protection/>
    </xf>
    <xf numFmtId="37" fontId="1" fillId="11" borderId="15" xfId="0" applyNumberFormat="1" applyFont="1" applyFill="1" applyBorder="1" applyAlignment="1" applyProtection="1">
      <alignment horizontal="center" vertical="center"/>
      <protection/>
    </xf>
    <xf numFmtId="37" fontId="1" fillId="11" borderId="16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37" fontId="1" fillId="11" borderId="13" xfId="0" applyNumberFormat="1" applyFont="1" applyFill="1" applyBorder="1" applyAlignment="1" applyProtection="1">
      <alignment horizontal="center" vertical="center" wrapText="1"/>
      <protection/>
    </xf>
    <xf numFmtId="37" fontId="1" fillId="11" borderId="14" xfId="0" applyNumberFormat="1" applyFont="1" applyFill="1" applyBorder="1" applyAlignment="1" applyProtection="1">
      <alignment horizontal="center" vertical="center" wrapText="1"/>
      <protection/>
    </xf>
    <xf numFmtId="37" fontId="1" fillId="11" borderId="15" xfId="0" applyNumberFormat="1" applyFont="1" applyFill="1" applyBorder="1" applyAlignment="1" applyProtection="1">
      <alignment horizontal="center" vertical="center" wrapText="1"/>
      <protection/>
    </xf>
    <xf numFmtId="37" fontId="1" fillId="11" borderId="16" xfId="0" applyNumberFormat="1" applyFont="1" applyFill="1" applyBorder="1" applyAlignment="1" applyProtection="1">
      <alignment horizontal="center" vertical="center" wrapText="1"/>
      <protection/>
    </xf>
    <xf numFmtId="37" fontId="1" fillId="11" borderId="11" xfId="0" applyFont="1" applyFill="1" applyBorder="1" applyAlignment="1">
      <alignment horizontal="center"/>
    </xf>
    <xf numFmtId="37" fontId="1" fillId="11" borderId="12" xfId="0" applyFont="1" applyFill="1" applyBorder="1" applyAlignment="1">
      <alignment horizontal="center"/>
    </xf>
    <xf numFmtId="37" fontId="1" fillId="11" borderId="11" xfId="0" applyNumberFormat="1" applyFont="1" applyFill="1" applyBorder="1" applyAlignment="1" applyProtection="1">
      <alignment horizontal="center" vertical="center" wrapText="1"/>
      <protection/>
    </xf>
    <xf numFmtId="37" fontId="1" fillId="11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647700</xdr:colOff>
      <xdr:row>3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5"/>
  <sheetViews>
    <sheetView showGridLines="0" tabSelected="1" view="pageBreakPreview" zoomScale="70" zoomScaleNormal="75" zoomScaleSheetLayoutView="70" zoomScalePageLayoutView="0" workbookViewId="0" topLeftCell="B1">
      <selection activeCell="B3" sqref="B3:H3"/>
    </sheetView>
  </sheetViews>
  <sheetFormatPr defaultColWidth="9.625" defaultRowHeight="12.75"/>
  <cols>
    <col min="1" max="1" width="1.625" style="0" customWidth="1"/>
    <col min="2" max="2" width="39.00390625" style="0" customWidth="1"/>
    <col min="3" max="3" width="25.75390625" style="0" customWidth="1"/>
    <col min="4" max="4" width="11.375" style="0" customWidth="1"/>
    <col min="5" max="5" width="37.50390625" style="0" customWidth="1"/>
    <col min="6" max="6" width="9.375" style="0" customWidth="1"/>
    <col min="7" max="7" width="31.875" style="0" customWidth="1"/>
    <col min="8" max="8" width="10.50390625" style="0" customWidth="1"/>
    <col min="10" max="10" width="3.625" style="0" customWidth="1"/>
    <col min="11" max="11" width="4.625" style="0" customWidth="1"/>
  </cols>
  <sheetData>
    <row r="1" spans="1:10" ht="12.75">
      <c r="A1" s="2"/>
      <c r="B1" s="19" t="s">
        <v>44</v>
      </c>
      <c r="C1" s="19"/>
      <c r="D1" s="19"/>
      <c r="E1" s="19"/>
      <c r="F1" s="19"/>
      <c r="G1" s="19"/>
      <c r="H1" s="19"/>
      <c r="I1" s="2"/>
      <c r="J1" s="2"/>
    </row>
    <row r="2" spans="1:10" ht="15">
      <c r="A2" s="2"/>
      <c r="B2" s="5" t="s">
        <v>0</v>
      </c>
      <c r="C2" s="6"/>
      <c r="D2" s="6"/>
      <c r="E2" s="6"/>
      <c r="F2" s="6"/>
      <c r="G2" s="6"/>
      <c r="H2" s="6"/>
      <c r="I2" s="2"/>
      <c r="J2" s="2"/>
    </row>
    <row r="3" spans="1:10" ht="18">
      <c r="A3" s="2"/>
      <c r="B3" s="20" t="s">
        <v>41</v>
      </c>
      <c r="C3" s="20"/>
      <c r="D3" s="20"/>
      <c r="E3" s="20"/>
      <c r="F3" s="20"/>
      <c r="G3" s="20"/>
      <c r="H3" s="20"/>
      <c r="I3" s="2"/>
      <c r="J3" s="2"/>
    </row>
    <row r="4" spans="1:10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4.5" customHeight="1">
      <c r="A6" s="2"/>
      <c r="B6" s="12"/>
      <c r="C6" s="25"/>
      <c r="D6" s="26"/>
      <c r="E6" s="27" t="s">
        <v>43</v>
      </c>
      <c r="F6" s="28"/>
      <c r="G6" s="13" t="s">
        <v>2</v>
      </c>
      <c r="H6" s="14"/>
      <c r="I6" s="2"/>
      <c r="J6" s="2"/>
    </row>
    <row r="7" spans="1:10" ht="12.75" customHeight="1">
      <c r="A7" s="2"/>
      <c r="B7" s="15" t="s">
        <v>1</v>
      </c>
      <c r="C7" s="21" t="s">
        <v>42</v>
      </c>
      <c r="D7" s="22"/>
      <c r="E7" s="21"/>
      <c r="F7" s="22"/>
      <c r="G7" s="15"/>
      <c r="H7" s="16"/>
      <c r="I7" s="2"/>
      <c r="J7" s="2"/>
    </row>
    <row r="8" spans="1:10" ht="12.75">
      <c r="A8" s="2"/>
      <c r="B8" s="15"/>
      <c r="C8" s="21"/>
      <c r="D8" s="22"/>
      <c r="E8" s="21"/>
      <c r="F8" s="22"/>
      <c r="G8" s="15"/>
      <c r="H8" s="16"/>
      <c r="I8" s="2"/>
      <c r="J8" s="2"/>
    </row>
    <row r="9" spans="1:10" ht="12.75">
      <c r="A9" s="2"/>
      <c r="B9" s="17"/>
      <c r="C9" s="23"/>
      <c r="D9" s="24"/>
      <c r="E9" s="23"/>
      <c r="F9" s="24"/>
      <c r="G9" s="17"/>
      <c r="H9" s="18"/>
      <c r="I9" s="2"/>
      <c r="J9" s="2"/>
    </row>
    <row r="10" spans="1:10" ht="6" customHeight="1">
      <c r="A10" s="2"/>
      <c r="B10" s="3"/>
      <c r="C10" s="4"/>
      <c r="D10" s="4"/>
      <c r="E10" s="4"/>
      <c r="F10" s="4"/>
      <c r="G10" s="4"/>
      <c r="H10" s="4"/>
      <c r="I10" s="2"/>
      <c r="J10" s="2"/>
    </row>
    <row r="11" spans="1:10" ht="12.75">
      <c r="A11" s="2"/>
      <c r="B11" s="7" t="s">
        <v>40</v>
      </c>
      <c r="C11" s="8">
        <f>+C13+C20</f>
        <v>189693</v>
      </c>
      <c r="D11" s="8"/>
      <c r="E11" s="8">
        <f>+E13+E20</f>
        <v>120256</v>
      </c>
      <c r="F11" s="8"/>
      <c r="G11" s="8">
        <f>+G13+G20</f>
        <v>309949</v>
      </c>
      <c r="H11" s="8"/>
      <c r="I11" s="2"/>
      <c r="J11" s="2"/>
    </row>
    <row r="12" spans="1:10" ht="12.75">
      <c r="A12" s="2"/>
      <c r="B12" s="7" t="s">
        <v>0</v>
      </c>
      <c r="C12" s="7"/>
      <c r="D12" s="7"/>
      <c r="E12" s="9"/>
      <c r="F12" s="9"/>
      <c r="G12" s="9"/>
      <c r="H12" s="9"/>
      <c r="I12" s="2"/>
      <c r="J12" s="2"/>
    </row>
    <row r="13" spans="1:10" ht="12.75">
      <c r="A13" s="2"/>
      <c r="B13" s="7" t="s">
        <v>3</v>
      </c>
      <c r="C13" s="8">
        <f>SUM(C15:C18)</f>
        <v>26576</v>
      </c>
      <c r="D13" s="8"/>
      <c r="E13" s="8">
        <f>SUM(E15:E18)</f>
        <v>8049</v>
      </c>
      <c r="F13" s="8"/>
      <c r="G13" s="8">
        <f>SUM(G15:G18)</f>
        <v>34625</v>
      </c>
      <c r="H13" s="8"/>
      <c r="I13" s="2"/>
      <c r="J13" s="2"/>
    </row>
    <row r="14" spans="1:10" ht="7.5" customHeight="1">
      <c r="A14" s="2"/>
      <c r="B14" s="1" t="s">
        <v>0</v>
      </c>
      <c r="C14" s="1"/>
      <c r="D14" s="1"/>
      <c r="E14" s="2"/>
      <c r="F14" s="2"/>
      <c r="G14" s="2"/>
      <c r="H14" s="2"/>
      <c r="I14" s="2"/>
      <c r="J14" s="2"/>
    </row>
    <row r="15" spans="1:10" ht="14.25">
      <c r="A15" s="2"/>
      <c r="B15" s="1" t="s">
        <v>4</v>
      </c>
      <c r="C15" s="11">
        <v>3915</v>
      </c>
      <c r="D15" s="10"/>
      <c r="E15" s="11">
        <v>26</v>
      </c>
      <c r="F15" s="10"/>
      <c r="G15" s="10">
        <f>SUM(C15:E15)</f>
        <v>3941</v>
      </c>
      <c r="H15" s="10"/>
      <c r="I15" s="2"/>
      <c r="J15" s="2"/>
    </row>
    <row r="16" spans="1:10" ht="14.25">
      <c r="A16" s="2"/>
      <c r="B16" s="1" t="s">
        <v>5</v>
      </c>
      <c r="C16" s="11">
        <v>5225</v>
      </c>
      <c r="D16" s="10"/>
      <c r="E16" s="11">
        <v>30</v>
      </c>
      <c r="F16" s="10"/>
      <c r="G16" s="10">
        <f>SUM(C16:E16)</f>
        <v>5255</v>
      </c>
      <c r="H16" s="10"/>
      <c r="I16" s="2"/>
      <c r="J16" s="2"/>
    </row>
    <row r="17" spans="1:10" ht="14.25">
      <c r="A17" s="2"/>
      <c r="B17" s="1" t="s">
        <v>6</v>
      </c>
      <c r="C17" s="11">
        <v>4702</v>
      </c>
      <c r="D17" s="10"/>
      <c r="E17" s="11">
        <v>883</v>
      </c>
      <c r="F17" s="10"/>
      <c r="G17" s="10">
        <f>SUM(C17:E17)</f>
        <v>5585</v>
      </c>
      <c r="H17" s="10"/>
      <c r="I17" s="2"/>
      <c r="J17" s="2"/>
    </row>
    <row r="18" spans="1:10" ht="14.25">
      <c r="A18" s="2"/>
      <c r="B18" s="1" t="s">
        <v>7</v>
      </c>
      <c r="C18" s="11">
        <v>12734</v>
      </c>
      <c r="D18" s="10"/>
      <c r="E18" s="11">
        <v>7110</v>
      </c>
      <c r="F18" s="10"/>
      <c r="G18" s="10">
        <f>SUM(C18:E18)</f>
        <v>19844</v>
      </c>
      <c r="H18" s="10"/>
      <c r="I18" s="2"/>
      <c r="J18" s="2"/>
    </row>
    <row r="19" spans="1:10" ht="12.75">
      <c r="A19" s="2"/>
      <c r="B19" s="1" t="s">
        <v>0</v>
      </c>
      <c r="C19" s="1"/>
      <c r="D19" s="1"/>
      <c r="E19" s="2"/>
      <c r="F19" s="2"/>
      <c r="G19" s="2"/>
      <c r="H19" s="2"/>
      <c r="I19" s="2"/>
      <c r="J19" s="2"/>
    </row>
    <row r="20" spans="1:10" ht="12.75">
      <c r="A20" s="2"/>
      <c r="B20" s="7" t="s">
        <v>8</v>
      </c>
      <c r="C20" s="8">
        <f>SUM(C22:C52)</f>
        <v>163117</v>
      </c>
      <c r="D20" s="8"/>
      <c r="E20" s="8">
        <f>SUM(E22:E52)</f>
        <v>112207</v>
      </c>
      <c r="F20" s="8"/>
      <c r="G20" s="8">
        <f>SUM(G22:G52)</f>
        <v>275324</v>
      </c>
      <c r="H20" s="8"/>
      <c r="I20" s="2"/>
      <c r="J20" s="2"/>
    </row>
    <row r="21" spans="1:10" ht="6" customHeight="1">
      <c r="A21" s="2"/>
      <c r="B21" s="1" t="s">
        <v>0</v>
      </c>
      <c r="C21" s="1"/>
      <c r="D21" s="1"/>
      <c r="E21" s="2"/>
      <c r="F21" s="2"/>
      <c r="G21" s="2"/>
      <c r="H21" s="2"/>
      <c r="I21" s="2"/>
      <c r="J21" s="2"/>
    </row>
    <row r="22" spans="1:10" ht="14.25">
      <c r="A22" s="2"/>
      <c r="B22" s="1" t="s">
        <v>9</v>
      </c>
      <c r="C22" s="11">
        <v>1703</v>
      </c>
      <c r="D22" s="10"/>
      <c r="E22" s="11">
        <v>2753</v>
      </c>
      <c r="F22" s="10"/>
      <c r="G22" s="10">
        <f aca="true" t="shared" si="0" ref="G22:G51">SUM(C22:E22)</f>
        <v>4456</v>
      </c>
      <c r="H22" s="10"/>
      <c r="I22" s="2"/>
      <c r="J22" s="2"/>
    </row>
    <row r="23" spans="1:10" ht="14.25">
      <c r="A23" s="2"/>
      <c r="B23" s="1" t="s">
        <v>10</v>
      </c>
      <c r="C23" s="11"/>
      <c r="D23" s="10"/>
      <c r="E23" s="11"/>
      <c r="F23" s="10"/>
      <c r="G23" s="10"/>
      <c r="H23" s="10"/>
      <c r="I23" s="2"/>
      <c r="J23" s="2"/>
    </row>
    <row r="24" spans="1:10" ht="14.25">
      <c r="A24" s="2"/>
      <c r="B24" s="1" t="s">
        <v>11</v>
      </c>
      <c r="C24" s="11">
        <v>9980</v>
      </c>
      <c r="D24" s="10"/>
      <c r="E24" s="11"/>
      <c r="F24" s="10"/>
      <c r="G24" s="10">
        <f t="shared" si="0"/>
        <v>9980</v>
      </c>
      <c r="H24" s="10"/>
      <c r="I24" s="2"/>
      <c r="J24" s="2"/>
    </row>
    <row r="25" spans="1:10" ht="14.25">
      <c r="A25" s="2"/>
      <c r="B25" s="1" t="s">
        <v>12</v>
      </c>
      <c r="C25" s="11">
        <v>13500</v>
      </c>
      <c r="D25" s="10"/>
      <c r="E25" s="11">
        <v>8297</v>
      </c>
      <c r="F25" s="10"/>
      <c r="G25" s="10">
        <f t="shared" si="0"/>
        <v>21797</v>
      </c>
      <c r="H25" s="10"/>
      <c r="I25" s="2"/>
      <c r="J25" s="2"/>
    </row>
    <row r="26" spans="1:10" ht="14.25">
      <c r="A26" s="2"/>
      <c r="B26" s="1" t="s">
        <v>13</v>
      </c>
      <c r="C26" s="11">
        <v>11360</v>
      </c>
      <c r="D26" s="10"/>
      <c r="E26" s="11">
        <v>27</v>
      </c>
      <c r="F26" s="10"/>
      <c r="G26" s="10">
        <f t="shared" si="0"/>
        <v>11387</v>
      </c>
      <c r="H26" s="10"/>
      <c r="I26" s="2"/>
      <c r="J26" s="2"/>
    </row>
    <row r="27" spans="1:10" ht="14.25">
      <c r="A27" s="2"/>
      <c r="B27" s="1" t="s">
        <v>14</v>
      </c>
      <c r="C27" s="11">
        <v>3345</v>
      </c>
      <c r="D27" s="10"/>
      <c r="E27" s="11">
        <v>4430</v>
      </c>
      <c r="F27" s="10"/>
      <c r="G27" s="10">
        <f t="shared" si="0"/>
        <v>7775</v>
      </c>
      <c r="H27" s="10"/>
      <c r="I27" s="2"/>
      <c r="J27" s="2"/>
    </row>
    <row r="28" spans="1:10" ht="14.25">
      <c r="A28" s="2"/>
      <c r="B28" s="1" t="s">
        <v>15</v>
      </c>
      <c r="C28" s="11">
        <v>2741</v>
      </c>
      <c r="D28" s="10"/>
      <c r="E28" s="11"/>
      <c r="F28" s="10"/>
      <c r="G28" s="10">
        <f t="shared" si="0"/>
        <v>2741</v>
      </c>
      <c r="H28" s="10"/>
      <c r="I28" s="2"/>
      <c r="J28" s="2"/>
    </row>
    <row r="29" spans="1:10" ht="14.25">
      <c r="A29" s="2"/>
      <c r="B29" s="1" t="s">
        <v>16</v>
      </c>
      <c r="C29" s="11">
        <v>8865</v>
      </c>
      <c r="D29" s="10"/>
      <c r="E29" s="11"/>
      <c r="F29" s="10"/>
      <c r="G29" s="10">
        <f t="shared" si="0"/>
        <v>8865</v>
      </c>
      <c r="H29" s="10"/>
      <c r="I29" s="2"/>
      <c r="J29" s="2"/>
    </row>
    <row r="30" spans="1:10" ht="14.25">
      <c r="A30" s="2"/>
      <c r="B30" s="1" t="s">
        <v>17</v>
      </c>
      <c r="C30" s="11">
        <v>200</v>
      </c>
      <c r="D30" s="10"/>
      <c r="E30" s="11"/>
      <c r="F30" s="10"/>
      <c r="G30" s="10">
        <f t="shared" si="0"/>
        <v>200</v>
      </c>
      <c r="H30" s="10"/>
      <c r="I30" s="2"/>
      <c r="J30" s="2"/>
    </row>
    <row r="31" spans="1:10" ht="14.25">
      <c r="A31" s="2"/>
      <c r="B31" s="1" t="s">
        <v>18</v>
      </c>
      <c r="C31" s="11">
        <v>3750</v>
      </c>
      <c r="D31" s="10"/>
      <c r="E31" s="11">
        <v>4985</v>
      </c>
      <c r="F31" s="10"/>
      <c r="G31" s="10">
        <f t="shared" si="0"/>
        <v>8735</v>
      </c>
      <c r="H31" s="10"/>
      <c r="I31" s="2"/>
      <c r="J31" s="2"/>
    </row>
    <row r="32" spans="1:10" ht="14.25">
      <c r="A32" s="2"/>
      <c r="B32" s="1" t="s">
        <v>19</v>
      </c>
      <c r="C32" s="11">
        <v>470</v>
      </c>
      <c r="D32" s="10"/>
      <c r="E32" s="11">
        <v>25724</v>
      </c>
      <c r="F32" s="10"/>
      <c r="G32" s="10">
        <f t="shared" si="0"/>
        <v>26194</v>
      </c>
      <c r="H32" s="10"/>
      <c r="I32" s="2"/>
      <c r="J32" s="2"/>
    </row>
    <row r="33" spans="1:10" ht="14.25">
      <c r="A33" s="2"/>
      <c r="B33" s="1" t="s">
        <v>20</v>
      </c>
      <c r="C33" s="11">
        <v>2400</v>
      </c>
      <c r="D33" s="10"/>
      <c r="E33" s="11">
        <v>3886</v>
      </c>
      <c r="F33" s="10"/>
      <c r="G33" s="10">
        <f t="shared" si="0"/>
        <v>6286</v>
      </c>
      <c r="H33" s="10"/>
      <c r="I33" s="2"/>
      <c r="J33" s="2"/>
    </row>
    <row r="34" spans="1:10" ht="14.25">
      <c r="A34" s="2"/>
      <c r="B34" s="1" t="s">
        <v>21</v>
      </c>
      <c r="C34" s="11">
        <v>4179</v>
      </c>
      <c r="D34" s="10"/>
      <c r="E34" s="11">
        <v>1210</v>
      </c>
      <c r="F34" s="10"/>
      <c r="G34" s="10">
        <f t="shared" si="0"/>
        <v>5389</v>
      </c>
      <c r="H34" s="10"/>
      <c r="I34" s="2"/>
      <c r="J34" s="2"/>
    </row>
    <row r="35" spans="1:10" ht="14.25">
      <c r="A35" s="2"/>
      <c r="B35" s="1" t="s">
        <v>22</v>
      </c>
      <c r="C35" s="11">
        <v>2600</v>
      </c>
      <c r="D35" s="10"/>
      <c r="E35" s="11">
        <v>31</v>
      </c>
      <c r="F35" s="10"/>
      <c r="G35" s="10">
        <f t="shared" si="0"/>
        <v>2631</v>
      </c>
      <c r="H35" s="10"/>
      <c r="I35" s="2"/>
      <c r="J35" s="2"/>
    </row>
    <row r="36" spans="1:10" ht="14.25">
      <c r="A36" s="2"/>
      <c r="B36" s="1" t="s">
        <v>23</v>
      </c>
      <c r="C36" s="11">
        <v>4831</v>
      </c>
      <c r="D36" s="10"/>
      <c r="E36" s="11">
        <v>98</v>
      </c>
      <c r="F36" s="10"/>
      <c r="G36" s="10">
        <f t="shared" si="0"/>
        <v>4929</v>
      </c>
      <c r="H36" s="10"/>
      <c r="I36" s="2"/>
      <c r="J36" s="2"/>
    </row>
    <row r="37" spans="1:10" ht="14.25">
      <c r="A37" s="2"/>
      <c r="B37" s="1" t="s">
        <v>24</v>
      </c>
      <c r="C37" s="11">
        <v>616</v>
      </c>
      <c r="D37" s="10"/>
      <c r="E37" s="11"/>
      <c r="F37" s="10"/>
      <c r="G37" s="10">
        <f t="shared" si="0"/>
        <v>616</v>
      </c>
      <c r="H37" s="10"/>
      <c r="I37" s="2"/>
      <c r="J37" s="2"/>
    </row>
    <row r="38" spans="1:10" ht="14.25">
      <c r="A38" s="2"/>
      <c r="B38" s="1" t="s">
        <v>25</v>
      </c>
      <c r="C38" s="11">
        <v>2666</v>
      </c>
      <c r="D38" s="10"/>
      <c r="E38" s="11">
        <v>490</v>
      </c>
      <c r="F38" s="10"/>
      <c r="G38" s="10">
        <f t="shared" si="0"/>
        <v>3156</v>
      </c>
      <c r="H38" s="10"/>
      <c r="I38" s="2"/>
      <c r="J38" s="2"/>
    </row>
    <row r="39" spans="1:10" ht="14.25">
      <c r="A39" s="2"/>
      <c r="B39" s="1" t="s">
        <v>26</v>
      </c>
      <c r="C39" s="11">
        <v>3105</v>
      </c>
      <c r="D39" s="10"/>
      <c r="E39" s="11">
        <v>17846</v>
      </c>
      <c r="F39" s="10"/>
      <c r="G39" s="10">
        <f t="shared" si="0"/>
        <v>20951</v>
      </c>
      <c r="H39" s="10"/>
      <c r="I39" s="2"/>
      <c r="J39" s="2"/>
    </row>
    <row r="40" spans="1:10" ht="14.25">
      <c r="A40" s="2"/>
      <c r="B40" s="1" t="s">
        <v>27</v>
      </c>
      <c r="C40" s="11">
        <v>2701</v>
      </c>
      <c r="D40" s="10"/>
      <c r="E40" s="11">
        <v>47</v>
      </c>
      <c r="F40" s="10"/>
      <c r="G40" s="10">
        <f t="shared" si="0"/>
        <v>2748</v>
      </c>
      <c r="H40" s="10"/>
      <c r="I40" s="2"/>
      <c r="J40" s="2"/>
    </row>
    <row r="41" spans="1:10" ht="14.25">
      <c r="A41" s="2"/>
      <c r="B41" s="1" t="s">
        <v>28</v>
      </c>
      <c r="C41" s="11">
        <v>1880</v>
      </c>
      <c r="D41" s="10"/>
      <c r="E41" s="11">
        <v>25057</v>
      </c>
      <c r="F41" s="10"/>
      <c r="G41" s="10">
        <f t="shared" si="0"/>
        <v>26937</v>
      </c>
      <c r="H41" s="10"/>
      <c r="I41" s="2"/>
      <c r="J41" s="2"/>
    </row>
    <row r="42" spans="1:10" ht="14.25">
      <c r="A42" s="2"/>
      <c r="B42" s="1" t="s">
        <v>29</v>
      </c>
      <c r="C42" s="11">
        <v>7540</v>
      </c>
      <c r="D42" s="10"/>
      <c r="E42" s="11"/>
      <c r="F42" s="10"/>
      <c r="G42" s="10">
        <f t="shared" si="0"/>
        <v>7540</v>
      </c>
      <c r="H42" s="10"/>
      <c r="I42" s="2"/>
      <c r="J42" s="2"/>
    </row>
    <row r="43" spans="1:10" ht="14.25">
      <c r="A43" s="2"/>
      <c r="B43" s="1" t="s">
        <v>30</v>
      </c>
      <c r="C43" s="11">
        <v>9157</v>
      </c>
      <c r="D43" s="10"/>
      <c r="E43" s="11">
        <v>1060</v>
      </c>
      <c r="F43" s="10"/>
      <c r="G43" s="10">
        <f t="shared" si="0"/>
        <v>10217</v>
      </c>
      <c r="H43" s="10"/>
      <c r="I43" s="2"/>
      <c r="J43" s="2"/>
    </row>
    <row r="44" spans="1:10" ht="14.25">
      <c r="A44" s="2"/>
      <c r="B44" s="1" t="s">
        <v>31</v>
      </c>
      <c r="C44" s="11">
        <v>26000</v>
      </c>
      <c r="D44" s="10"/>
      <c r="E44" s="11">
        <v>425</v>
      </c>
      <c r="F44" s="10"/>
      <c r="G44" s="10">
        <f t="shared" si="0"/>
        <v>26425</v>
      </c>
      <c r="H44" s="10"/>
      <c r="I44" s="2"/>
      <c r="J44" s="2"/>
    </row>
    <row r="45" spans="1:10" ht="14.25">
      <c r="A45" s="2"/>
      <c r="B45" s="1" t="s">
        <v>32</v>
      </c>
      <c r="C45" s="11">
        <v>3300</v>
      </c>
      <c r="D45" s="10"/>
      <c r="E45" s="11"/>
      <c r="F45" s="10"/>
      <c r="G45" s="10">
        <f t="shared" si="0"/>
        <v>3300</v>
      </c>
      <c r="H45" s="10"/>
      <c r="I45" s="2"/>
      <c r="J45" s="2"/>
    </row>
    <row r="46" spans="1:10" ht="14.25">
      <c r="A46" s="2"/>
      <c r="B46" s="1" t="s">
        <v>33</v>
      </c>
      <c r="C46" s="11">
        <v>386</v>
      </c>
      <c r="D46" s="10"/>
      <c r="E46" s="11"/>
      <c r="F46" s="10"/>
      <c r="G46" s="10">
        <f t="shared" si="0"/>
        <v>386</v>
      </c>
      <c r="H46" s="10"/>
      <c r="I46" s="2"/>
      <c r="J46" s="2"/>
    </row>
    <row r="47" spans="1:10" ht="14.25">
      <c r="A47" s="2"/>
      <c r="B47" s="1" t="s">
        <v>34</v>
      </c>
      <c r="C47" s="11">
        <v>4692</v>
      </c>
      <c r="D47" s="10"/>
      <c r="E47" s="11">
        <v>100</v>
      </c>
      <c r="F47" s="10"/>
      <c r="G47" s="10">
        <f t="shared" si="0"/>
        <v>4792</v>
      </c>
      <c r="H47" s="10"/>
      <c r="I47" s="2"/>
      <c r="J47" s="2"/>
    </row>
    <row r="48" spans="1:10" ht="14.25">
      <c r="A48" s="2"/>
      <c r="B48" s="1" t="s">
        <v>35</v>
      </c>
      <c r="C48" s="11">
        <v>2970</v>
      </c>
      <c r="D48" s="10"/>
      <c r="E48" s="11">
        <v>7723</v>
      </c>
      <c r="F48" s="10"/>
      <c r="G48" s="10">
        <f t="shared" si="0"/>
        <v>10693</v>
      </c>
      <c r="H48" s="10"/>
      <c r="I48" s="2"/>
      <c r="J48" s="2"/>
    </row>
    <row r="49" spans="1:10" ht="14.25">
      <c r="A49" s="2"/>
      <c r="B49" s="1" t="s">
        <v>36</v>
      </c>
      <c r="C49" s="11">
        <v>1525</v>
      </c>
      <c r="D49" s="10"/>
      <c r="E49" s="11">
        <v>21</v>
      </c>
      <c r="F49" s="10"/>
      <c r="G49" s="10">
        <f t="shared" si="0"/>
        <v>1546</v>
      </c>
      <c r="H49" s="10"/>
      <c r="I49" s="2"/>
      <c r="J49" s="2"/>
    </row>
    <row r="50" spans="1:10" ht="14.25">
      <c r="A50" s="2"/>
      <c r="B50" s="1" t="s">
        <v>37</v>
      </c>
      <c r="C50" s="11">
        <v>3900</v>
      </c>
      <c r="D50" s="10"/>
      <c r="E50" s="11"/>
      <c r="F50" s="10"/>
      <c r="G50" s="10">
        <f t="shared" si="0"/>
        <v>3900</v>
      </c>
      <c r="H50" s="10"/>
      <c r="I50" s="2"/>
      <c r="J50" s="2"/>
    </row>
    <row r="51" spans="1:10" ht="14.25">
      <c r="A51" s="2"/>
      <c r="B51" s="1" t="s">
        <v>38</v>
      </c>
      <c r="C51" s="11">
        <v>10498</v>
      </c>
      <c r="D51" s="10"/>
      <c r="E51" s="11">
        <v>7020</v>
      </c>
      <c r="F51" s="10"/>
      <c r="G51" s="10">
        <f t="shared" si="0"/>
        <v>17518</v>
      </c>
      <c r="H51" s="10"/>
      <c r="I51" s="2"/>
      <c r="J51" s="2"/>
    </row>
    <row r="52" spans="1:10" ht="12.75">
      <c r="A52" s="2"/>
      <c r="B52" s="1" t="s">
        <v>39</v>
      </c>
      <c r="C52" s="10">
        <v>12257</v>
      </c>
      <c r="D52" s="10"/>
      <c r="E52" s="10">
        <v>977</v>
      </c>
      <c r="F52" s="10"/>
      <c r="G52" s="10">
        <f>SUM(C52:E52)</f>
        <v>13234</v>
      </c>
      <c r="H52" s="10"/>
      <c r="I52" s="2"/>
      <c r="J52" s="2"/>
    </row>
    <row r="53" spans="1:10" ht="12.75">
      <c r="A53" s="2"/>
      <c r="B53" s="3"/>
      <c r="C53" s="4"/>
      <c r="D53" s="4"/>
      <c r="E53" s="4"/>
      <c r="F53" s="4"/>
      <c r="G53" s="4"/>
      <c r="H53" s="4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</sheetData>
  <sheetProtection/>
  <mergeCells count="7">
    <mergeCell ref="G6:H9"/>
    <mergeCell ref="B1:H1"/>
    <mergeCell ref="B3:H3"/>
    <mergeCell ref="B7:B9"/>
    <mergeCell ref="C7:D9"/>
    <mergeCell ref="C6:D6"/>
    <mergeCell ref="E6:F9"/>
  </mergeCells>
  <printOptions/>
  <pageMargins left="0.984251968503937" right="0" top="0" bottom="0.5905511811023623" header="0" footer="0"/>
  <pageSetup firstPageNumber="33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2012-08-23T00:18:41Z</cp:lastPrinted>
  <dcterms:created xsi:type="dcterms:W3CDTF">2004-01-20T18:03:51Z</dcterms:created>
  <dcterms:modified xsi:type="dcterms:W3CDTF">2012-08-23T00:18:43Z</dcterms:modified>
  <cp:category/>
  <cp:version/>
  <cp:contentType/>
  <cp:contentStatus/>
</cp:coreProperties>
</file>