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4350" tabRatio="777" activeTab="0"/>
  </bookViews>
  <sheets>
    <sheet name="5.6 Total ventas por oper caj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hidden="1">'5.6 Total ventas por oper caja'!#REF!</definedName>
    <definedName name="_Order1" hidden="1">255</definedName>
    <definedName name="_Regression_Int" localSheetId="0" hidden="1">1</definedName>
    <definedName name="_xlnm.Print_Area" localSheetId="0">'5.6 Total ventas por oper caja'!$A$1:$K$221</definedName>
    <definedName name="Imprimir_área_IM" localSheetId="0">'5.6 Total ventas por oper caja'!$A$13:$K$198</definedName>
    <definedName name="Imprimir_títulos_IM" localSheetId="0">'5.6 Total ventas por oper caja'!$2:$12</definedName>
    <definedName name="NOMBRES">'5.6 Total ventas por oper caja'!$II$8162</definedName>
    <definedName name="OPER" localSheetId="0">'[1]5.1 Tiendas farmacias c Ventas'!$IU$8189</definedName>
    <definedName name="OPER">'[2]5.1 Tiendas farmacias c Ventas'!$IO$8191</definedName>
    <definedName name="_xlnm.Print_Area" localSheetId="0">'[http://www.issste.gob.mx/issste/anuarios/2009/capitulo_05_sityf/cuadro 5 2 año 2003.xls]5.2 ventas x tienda'!$1:$12</definedName>
    <definedName name="_xlnm.Print_Area">'[http://www.issste.gob.mx/issste/anuarios/2009/capitulo_05_sityf/CUADRO 5 2 AÑO 2005.xls]5.2 ventas x tienda'!$1:$13</definedName>
    <definedName name="PRINT_AREA_MI" localSheetId="0">'[3]5.2 ventas x tienda'!$1:$12</definedName>
    <definedName name="PRINT_AREA_MI">'[4]5.2 ventas x tienda'!$1:$13</definedName>
    <definedName name="_xlnm.Print_Titles" localSheetId="0">'[http://www.issste.gob.mx/issste/anuarios/2009/capitulo_05_sityf/cuadro 5 2 año 2003.xls]5.2 ventas x tienda'!$A$1:$HR$11</definedName>
    <definedName name="_xlnm.Print_Titles">'[http://www.issste.gob.mx/issste/anuarios/2009/capitulo_05_sityf/CUADRO 5 2 AÑO 2005.xls]5.2 ventas x tienda'!$A$1:$HP$12</definedName>
    <definedName name="PRINT_TITLES_MI" localSheetId="0">'[3]5.2 ventas x tienda'!$A$1:$HR$11</definedName>
    <definedName name="PRINT_TITLES_MI">'[4]5.2 ventas x tienda'!$A$1:$HP$12</definedName>
    <definedName name="TIENDA" localSheetId="0">'[5]5.5 no. tdas y farm c piso vent'!$IS$8192</definedName>
    <definedName name="TIENDA">'[6]5.5 no. tdas y farm c piso vent'!$IR$8192</definedName>
    <definedName name="_xlnm.Print_Titles" localSheetId="0">'5.6 Total ventas por oper caja'!$1:$11</definedName>
  </definedNames>
  <calcPr fullCalcOnLoad="1"/>
</workbook>
</file>

<file path=xl/sharedStrings.xml><?xml version="1.0" encoding="utf-8"?>
<sst xmlns="http://schemas.openxmlformats.org/spreadsheetml/2006/main" count="149" uniqueCount="139">
  <si>
    <t>NUMERO</t>
  </si>
  <si>
    <t>DE</t>
  </si>
  <si>
    <t xml:space="preserve">    DE</t>
  </si>
  <si>
    <t>DISTRITO FEDERAL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</si>
  <si>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</si>
  <si>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</si>
  <si>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</si>
  <si>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</si>
  <si>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</si>
  <si>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</si>
  <si>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</si>
  <si>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</si>
  <si>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</si>
  <si>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</si>
  <si>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</si>
  <si>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</si>
  <si>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</si>
  <si>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</si>
  <si>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</si>
  <si>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</si>
  <si>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</si>
  <si>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</si>
  <si>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</si>
  <si>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</si>
  <si>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</si>
  <si>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</si>
  <si>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</si>
  <si>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</si>
  <si>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</si>
  <si>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</si>
  <si>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</si>
  <si>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</si>
  <si>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ZACATECAS</t>
  </si>
  <si>
    <t>MEXICO</t>
  </si>
  <si>
    <t>U B I C A C I O N</t>
  </si>
  <si>
    <t>T O T A L</t>
  </si>
  <si>
    <t>FARMACIA</t>
  </si>
  <si>
    <t>ENSENADA</t>
  </si>
  <si>
    <t>MEXICALI</t>
  </si>
  <si>
    <t>TECATE</t>
  </si>
  <si>
    <t>SAN JOSE DEL CABO</t>
  </si>
  <si>
    <t>TORREON</t>
  </si>
  <si>
    <t>SALTILLO</t>
  </si>
  <si>
    <t>TAPACHULA</t>
  </si>
  <si>
    <t>COMITAN</t>
  </si>
  <si>
    <t>CD. JUAREZ</t>
  </si>
  <si>
    <t>BALBUENA</t>
  </si>
  <si>
    <t>COYOACAN</t>
  </si>
  <si>
    <t>LEON</t>
  </si>
  <si>
    <t>CHILPANCINGO</t>
  </si>
  <si>
    <t>TAXCO</t>
  </si>
  <si>
    <t>IGUALA</t>
  </si>
  <si>
    <t>OMETEPEC</t>
  </si>
  <si>
    <t>CD. ALTAMIRANO</t>
  </si>
  <si>
    <t>TLAPA DE COMONFORT</t>
  </si>
  <si>
    <t>ZIHUATANEJO</t>
  </si>
  <si>
    <t>ATOYAC DE ALVAREZ</t>
  </si>
  <si>
    <t>PACHUCA</t>
  </si>
  <si>
    <t>GUADALAJARA</t>
  </si>
  <si>
    <t>CD. GUZMAN</t>
  </si>
  <si>
    <t>LAGOS DE MORENO</t>
  </si>
  <si>
    <t>MORELIA</t>
  </si>
  <si>
    <t>LAZARO CARDENAS</t>
  </si>
  <si>
    <t>CUAUTLA</t>
  </si>
  <si>
    <t>CUERNAVACA</t>
  </si>
  <si>
    <t>TEPIC</t>
  </si>
  <si>
    <t>ACAPONETA</t>
  </si>
  <si>
    <t>ROSA MORADA</t>
  </si>
  <si>
    <t>MONTERREY</t>
  </si>
  <si>
    <t>SAN JUAN DEL RIO</t>
  </si>
  <si>
    <t>CHETUMAL</t>
  </si>
  <si>
    <t>CD. VALLES</t>
  </si>
  <si>
    <t>CULIACAN</t>
  </si>
  <si>
    <t>HERMOSILLO</t>
  </si>
  <si>
    <t>CD. OBREGON</t>
  </si>
  <si>
    <t>FRONTERA</t>
  </si>
  <si>
    <t>TAMPICO</t>
  </si>
  <si>
    <t>CD. VICTORIA</t>
  </si>
  <si>
    <t>NUEVO LAREDO</t>
  </si>
  <si>
    <t>HUAMANTLA</t>
  </si>
  <si>
    <t>APIZACO</t>
  </si>
  <si>
    <t>TUXPAN</t>
  </si>
  <si>
    <t>FRESNILLO</t>
  </si>
  <si>
    <t xml:space="preserve">   DE</t>
  </si>
  <si>
    <t>AGUASCALIENTES, AGS.</t>
  </si>
  <si>
    <t>COLIMA, COL.</t>
  </si>
  <si>
    <t>SAN CRISTOBAL DE LAS CASAS</t>
  </si>
  <si>
    <t>CHIHUAHUA, CHIH.</t>
  </si>
  <si>
    <t>DURANGO, DGO.</t>
  </si>
  <si>
    <t>GOMEZ PALACIO</t>
  </si>
  <si>
    <t>OAXACA, OAX.</t>
  </si>
  <si>
    <t>QUERETARO, QRO.</t>
  </si>
  <si>
    <t>SAN LUIS POTOSI, S.L.P.</t>
  </si>
  <si>
    <t>ZACATECAS, ZAC.</t>
  </si>
  <si>
    <t>VILLA DE ALVAREZ</t>
  </si>
  <si>
    <t>DEL VALLE</t>
  </si>
  <si>
    <t>5 DE DICIEMBRE</t>
  </si>
  <si>
    <t>H.G. TACUBA</t>
  </si>
  <si>
    <t>TECPAN</t>
  </si>
  <si>
    <t>CHILAPA</t>
  </si>
  <si>
    <t>CUAJINICUILAPA</t>
  </si>
  <si>
    <t>TIXTLA</t>
  </si>
  <si>
    <t>AUTLAN</t>
  </si>
  <si>
    <t xml:space="preserve">CUERNAVACA </t>
  </si>
  <si>
    <t>IXTLAN DEL RIO</t>
  </si>
  <si>
    <t>JICOTEPEC DE JUAREZ</t>
  </si>
  <si>
    <t>MATAMOROS</t>
  </si>
  <si>
    <t xml:space="preserve">   TOTAL</t>
  </si>
  <si>
    <t xml:space="preserve">  OPERACIONES </t>
  </si>
  <si>
    <t xml:space="preserve">    NUMERO </t>
  </si>
  <si>
    <t xml:space="preserve">     M2 DE PISO</t>
  </si>
  <si>
    <t xml:space="preserve">  POR OPERACIÓN</t>
  </si>
  <si>
    <t xml:space="preserve">     VENTAS   </t>
  </si>
  <si>
    <t>CAJA</t>
  </si>
  <si>
    <t xml:space="preserve">  DE CAJA (PESOS)</t>
  </si>
  <si>
    <t xml:space="preserve">    EMPLEADOS</t>
  </si>
  <si>
    <t xml:space="preserve">     VENTA</t>
  </si>
  <si>
    <t xml:space="preserve">TIJUANA   </t>
  </si>
  <si>
    <t xml:space="preserve">LA PAZ  </t>
  </si>
  <si>
    <t xml:space="preserve">MANZANILLO  </t>
  </si>
  <si>
    <t>H.R. "PRIMERO DE OCTUBRE"</t>
  </si>
  <si>
    <t>H.R. "GONZALO CASTAÑEDA"</t>
  </si>
  <si>
    <t>H.G. "JOSE MA. MORELOS"</t>
  </si>
  <si>
    <t>H.R. "ADOLFO LOPEZ MATEOS"</t>
  </si>
  <si>
    <t>H.G. "FERNANDO QUIROZ"</t>
  </si>
  <si>
    <t xml:space="preserve">GUERRERO                      </t>
  </si>
  <si>
    <t xml:space="preserve">ZAPOPAN                        </t>
  </si>
  <si>
    <t>H.R. "PDTE. BENITO JUAREZ"</t>
  </si>
  <si>
    <t>H.G. VERACRUZ</t>
  </si>
  <si>
    <t>MAZATLAN</t>
  </si>
  <si>
    <t xml:space="preserve">  PROMEDIO DE VENTAS</t>
  </si>
  <si>
    <t xml:space="preserve"> </t>
  </si>
  <si>
    <t>CIUDADELA</t>
  </si>
  <si>
    <t>MEDICAMENTO EXPRESS (MEDEX)</t>
  </si>
  <si>
    <t>5. 6  TOTAL DE VENTAS POR OPERACION DE CAJA, NUMERO DE PERSONAL Y</t>
  </si>
  <si>
    <t>ANUARIO ESTADISTICO 2011</t>
  </si>
  <si>
    <t xml:space="preserve"> M2 DE PISO DE VENTA EN FARMACIAS A DICIEMBRE 2011 ( MILES DE PESOS )</t>
  </si>
  <si>
    <t>YUCATAN</t>
  </si>
  <si>
    <t>*) SE PUEDEN PRESENTAR DIFERENCIAS POR AJUSTES DE DECIMALES CON MOTIVO DEL CIERRE A MILES DE PESOS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</si>
</sst>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5" fillId="20" borderId="1" applyNumberFormat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16" fillId="0" borderId="3" applyNumberFormat="0" applyFill="0" applyAlignment="0" applyProtection="0"/>
    <xf numFmtId="0" fontId="17" fillId="21" borderId="2" applyNumberFormat="0" applyAlignment="0" applyProtection="0"/>
    <xf numFmtId="0" fontId="10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16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7" borderId="1" applyNumberFormat="0" applyAlignment="0" applyProtection="0"/>
    <xf numFmtId="0" fontId="16" fillId="0" borderId="7" applyNumberFormat="0" applyFill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8" applyNumberFormat="0" applyFont="0" applyAlignment="0" applyProtection="0"/>
    <xf numFmtId="0" fontId="1" fillId="23" borderId="8" applyNumberFormat="0" applyFont="0" applyAlignment="0" applyProtection="0"/>
    <xf numFmtId="0" fontId="14" fillId="20" borderId="9" applyNumberFormat="0" applyAlignment="0" applyProtection="0"/>
    <xf numFmtId="9" fontId="0" fillId="0" borderId="0" applyFont="0" applyFill="0" applyBorder="0" applyAlignment="0" applyProtection="0"/>
    <xf numFmtId="0" fontId="14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22" fillId="0" borderId="13" applyNumberFormat="0" applyFill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 applyProtection="1">
      <alignment horizontal="center"/>
      <protection/>
    </xf>
    <xf numFmtId="37" fontId="2" fillId="24" borderId="0" xfId="0" applyNumberFormat="1" applyFont="1" applyFill="1" applyAlignment="1" applyProtection="1">
      <alignment/>
      <protection/>
    </xf>
    <xf numFmtId="0" fontId="2" fillId="24" borderId="0" xfId="0" applyFont="1" applyFill="1" applyBorder="1" applyAlignment="1" applyProtection="1" quotePrefix="1">
      <alignment horizontal="center"/>
      <protection/>
    </xf>
    <xf numFmtId="0" fontId="2" fillId="24" borderId="0" xfId="0" applyFont="1" applyFill="1" applyBorder="1" applyAlignment="1" applyProtection="1">
      <alignment horizontal="left"/>
      <protection/>
    </xf>
    <xf numFmtId="37" fontId="2" fillId="24" borderId="0" xfId="0" applyNumberFormat="1" applyFont="1" applyFill="1" applyBorder="1" applyAlignment="1" applyProtection="1">
      <alignment/>
      <protection/>
    </xf>
    <xf numFmtId="0" fontId="2" fillId="24" borderId="0" xfId="0" applyFont="1" applyFill="1" applyBorder="1" applyAlignment="1">
      <alignment horizontal="center"/>
    </xf>
    <xf numFmtId="0" fontId="4" fillId="24" borderId="0" xfId="0" applyFont="1" applyFill="1" applyAlignment="1" applyProtection="1">
      <alignment/>
      <protection locked="0"/>
    </xf>
    <xf numFmtId="3" fontId="2" fillId="24" borderId="0" xfId="82" applyNumberFormat="1" applyFont="1" applyFill="1" applyAlignment="1" applyProtection="1">
      <alignment/>
      <protection/>
    </xf>
    <xf numFmtId="3" fontId="2" fillId="24" borderId="0" xfId="82" applyNumberFormat="1" applyFont="1" applyFill="1" applyAlignment="1">
      <alignment/>
    </xf>
    <xf numFmtId="3" fontId="4" fillId="24" borderId="0" xfId="82" applyNumberFormat="1" applyFont="1" applyFill="1" applyAlignment="1" applyProtection="1">
      <alignment/>
      <protection locked="0"/>
    </xf>
    <xf numFmtId="3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Alignment="1" applyProtection="1">
      <alignment/>
      <protection/>
    </xf>
    <xf numFmtId="3" fontId="2" fillId="24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2" fillId="24" borderId="0" xfId="0" applyNumberFormat="1" applyFont="1" applyFill="1" applyAlignment="1">
      <alignment/>
    </xf>
    <xf numFmtId="3" fontId="4" fillId="24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Border="1" applyAlignment="1">
      <alignment horizontal="right"/>
    </xf>
    <xf numFmtId="0" fontId="3" fillId="24" borderId="0" xfId="0" applyFont="1" applyFill="1" applyBorder="1" applyAlignment="1">
      <alignment/>
    </xf>
    <xf numFmtId="0" fontId="3" fillId="24" borderId="0" xfId="0" applyFont="1" applyFill="1" applyBorder="1" applyAlignment="1" applyProtection="1">
      <alignment horizontal="left"/>
      <protection/>
    </xf>
    <xf numFmtId="3" fontId="3" fillId="24" borderId="0" xfId="0" applyNumberFormat="1" applyFont="1" applyFill="1" applyBorder="1" applyAlignment="1" applyProtection="1">
      <alignment/>
      <protection/>
    </xf>
    <xf numFmtId="37" fontId="3" fillId="24" borderId="0" xfId="0" applyNumberFormat="1" applyFont="1" applyFill="1" applyBorder="1" applyAlignment="1" applyProtection="1">
      <alignment/>
      <protection/>
    </xf>
    <xf numFmtId="0" fontId="3" fillId="24" borderId="0" xfId="0" applyFont="1" applyFill="1" applyBorder="1" applyAlignment="1">
      <alignment horizontal="center"/>
    </xf>
    <xf numFmtId="37" fontId="2" fillId="24" borderId="0" xfId="0" applyNumberFormat="1" applyFont="1" applyFill="1" applyBorder="1" applyAlignment="1" applyProtection="1">
      <alignment/>
      <protection locked="0"/>
    </xf>
    <xf numFmtId="3" fontId="2" fillId="24" borderId="0" xfId="82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3" fontId="3" fillId="0" borderId="0" xfId="0" applyNumberFormat="1" applyFont="1" applyBorder="1" applyAlignment="1">
      <alignment/>
    </xf>
    <xf numFmtId="3" fontId="3" fillId="24" borderId="0" xfId="0" applyNumberFormat="1" applyFont="1" applyFill="1" applyBorder="1" applyAlignment="1" applyProtection="1">
      <alignment/>
      <protection locked="0"/>
    </xf>
    <xf numFmtId="0" fontId="2" fillId="24" borderId="14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3" fillId="24" borderId="0" xfId="0" applyNumberFormat="1" applyFont="1" applyFill="1" applyBorder="1" applyAlignment="1">
      <alignment/>
    </xf>
    <xf numFmtId="0" fontId="2" fillId="24" borderId="0" xfId="0" applyFont="1" applyFill="1" applyBorder="1" applyAlignment="1" quotePrefix="1">
      <alignment horizontal="center"/>
    </xf>
    <xf numFmtId="3" fontId="2" fillId="0" borderId="0" xfId="87" applyNumberFormat="1" applyFont="1" applyBorder="1">
      <alignment/>
      <protection/>
    </xf>
    <xf numFmtId="0" fontId="2" fillId="0" borderId="15" xfId="0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5" xfId="82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4" xfId="0" applyNumberFormat="1" applyFont="1" applyFill="1" applyBorder="1" applyAlignment="1">
      <alignment/>
    </xf>
    <xf numFmtId="3" fontId="2" fillId="0" borderId="18" xfId="0" applyNumberFormat="1" applyFont="1" applyFill="1" applyBorder="1" applyAlignment="1" applyProtection="1">
      <alignment horizontal="center"/>
      <protection/>
    </xf>
    <xf numFmtId="3" fontId="2" fillId="0" borderId="18" xfId="82" applyNumberFormat="1" applyFont="1" applyFill="1" applyBorder="1" applyAlignment="1" applyProtection="1">
      <alignment horizontal="center"/>
      <protection/>
    </xf>
    <xf numFmtId="3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24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2" fillId="0" borderId="0" xfId="87" applyNumberFormat="1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 applyProtection="1">
      <alignment horizontal="left"/>
      <protection/>
    </xf>
    <xf numFmtId="0" fontId="2" fillId="24" borderId="16" xfId="0" applyFont="1" applyFill="1" applyBorder="1" applyAlignment="1">
      <alignment/>
    </xf>
    <xf numFmtId="3" fontId="2" fillId="24" borderId="16" xfId="0" applyNumberFormat="1" applyFont="1" applyFill="1" applyBorder="1" applyAlignment="1">
      <alignment/>
    </xf>
    <xf numFmtId="3" fontId="2" fillId="24" borderId="16" xfId="0" applyNumberFormat="1" applyFont="1" applyFill="1" applyBorder="1" applyAlignment="1" applyProtection="1">
      <alignment/>
      <protection/>
    </xf>
    <xf numFmtId="3" fontId="4" fillId="24" borderId="16" xfId="82" applyNumberFormat="1" applyFont="1" applyFill="1" applyBorder="1" applyAlignment="1" applyProtection="1">
      <alignment/>
      <protection locked="0"/>
    </xf>
    <xf numFmtId="3" fontId="2" fillId="0" borderId="16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24" borderId="22" xfId="0" applyFont="1" applyFill="1" applyBorder="1" applyAlignment="1">
      <alignment horizontal="center"/>
    </xf>
    <xf numFmtId="0" fontId="3" fillId="24" borderId="22" xfId="0" applyFont="1" applyFill="1" applyBorder="1" applyAlignment="1" applyProtection="1">
      <alignment horizontal="left"/>
      <protection/>
    </xf>
    <xf numFmtId="3" fontId="3" fillId="24" borderId="22" xfId="0" applyNumberFormat="1" applyFont="1" applyFill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37" fontId="3" fillId="24" borderId="22" xfId="0" applyNumberFormat="1" applyFont="1" applyFill="1" applyBorder="1" applyAlignment="1" applyProtection="1">
      <alignment/>
      <protection/>
    </xf>
    <xf numFmtId="0" fontId="3" fillId="0" borderId="22" xfId="0" applyFont="1" applyBorder="1" applyAlignment="1">
      <alignment/>
    </xf>
    <xf numFmtId="0" fontId="3" fillId="24" borderId="22" xfId="0" applyFont="1" applyFill="1" applyBorder="1" applyAlignment="1">
      <alignment/>
    </xf>
    <xf numFmtId="0" fontId="2" fillId="24" borderId="22" xfId="0" applyFont="1" applyFill="1" applyBorder="1" applyAlignment="1" applyProtection="1" quotePrefix="1">
      <alignment horizontal="center"/>
      <protection/>
    </xf>
    <xf numFmtId="0" fontId="2" fillId="24" borderId="22" xfId="0" applyFont="1" applyFill="1" applyBorder="1" applyAlignment="1" applyProtection="1">
      <alignment horizontal="left"/>
      <protection/>
    </xf>
    <xf numFmtId="3" fontId="2" fillId="24" borderId="22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22" xfId="0" applyNumberFormat="1" applyFont="1" applyBorder="1" applyAlignment="1">
      <alignment horizontal="right"/>
    </xf>
    <xf numFmtId="3" fontId="2" fillId="0" borderId="22" xfId="87" applyNumberFormat="1" applyFont="1" applyBorder="1">
      <alignment/>
      <protection/>
    </xf>
    <xf numFmtId="37" fontId="2" fillId="24" borderId="22" xfId="0" applyNumberFormat="1" applyFont="1" applyFill="1" applyBorder="1" applyAlignment="1" applyProtection="1">
      <alignment/>
      <protection/>
    </xf>
    <xf numFmtId="0" fontId="2" fillId="0" borderId="22" xfId="0" applyFont="1" applyBorder="1" applyAlignment="1">
      <alignment/>
    </xf>
    <xf numFmtId="0" fontId="2" fillId="24" borderId="22" xfId="0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correcto" xfId="79"/>
    <cellStyle name="Input" xfId="80"/>
    <cellStyle name="Linked Cell" xfId="81"/>
    <cellStyle name="Comma" xfId="82"/>
    <cellStyle name="Comma [0]" xfId="83"/>
    <cellStyle name="Currency" xfId="84"/>
    <cellStyle name="Currency [0]" xfId="85"/>
    <cellStyle name="Neutral" xfId="86"/>
    <cellStyle name="Normal_5.6 Total ventas por oper caja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104775</xdr:rowOff>
    </xdr:from>
    <xdr:to>
      <xdr:col>1</xdr:col>
      <xdr:colOff>723900</xdr:colOff>
      <xdr:row>4</xdr:row>
      <xdr:rowOff>57150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1%20a&#241;o%20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1%20A&#209;O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2%20a&#241;o%20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2%20A&#209;O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5%20a&#241;o%20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5%20A&#209;O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B1" t="str">
            <v>ANUARIO ESTADISTICO 2003</v>
          </cell>
        </row>
        <row r="3">
          <cell r="B3" t="str">
            <v>5. 2  VENTAS POR TIENDA Y LINEA AL 31 DE DICIEMBRE DE 2003</v>
          </cell>
        </row>
        <row r="4">
          <cell r="B4" t="str">
            <v>     ( MILES DE PESOS )</v>
          </cell>
        </row>
        <row r="7">
          <cell r="D7" t="str">
            <v>I</v>
          </cell>
          <cell r="F7" t="str">
            <v>II</v>
          </cell>
          <cell r="H7" t="str">
            <v>III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</row>
        <row r="8">
          <cell r="D8" t="str">
            <v>ABARROTES</v>
          </cell>
          <cell r="F8" t="str">
            <v>ABARROTES</v>
          </cell>
          <cell r="H8" t="str">
            <v>ABARROTES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</row>
        <row r="9">
          <cell r="B9" t="str">
            <v>TIENDA</v>
          </cell>
          <cell r="D9" t="str">
            <v>COMESTIBLES</v>
          </cell>
          <cell r="F9" t="str">
            <v>COMESTIBLES</v>
          </cell>
          <cell r="H9" t="str">
            <v>NO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</row>
        <row r="10">
          <cell r="B10" t="str">
            <v> NUM.</v>
          </cell>
          <cell r="C10" t="str">
            <v>U B I C A C I O N</v>
          </cell>
          <cell r="D10" t="str">
            <v>BASICOS</v>
          </cell>
          <cell r="F10" t="str">
            <v>NO BASICOS</v>
          </cell>
          <cell r="H10" t="str">
            <v>COMESTIBLES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O10" t="str">
            <v>T O T A L</v>
          </cell>
        </row>
        <row r="12">
          <cell r="C12" t="str">
            <v>T O T A L</v>
          </cell>
          <cell r="D12">
            <v>1338459</v>
          </cell>
          <cell r="F12">
            <v>1848185</v>
          </cell>
          <cell r="H12">
            <v>2832821</v>
          </cell>
          <cell r="J12">
            <v>340798</v>
          </cell>
          <cell r="K12">
            <v>873836</v>
          </cell>
          <cell r="L12">
            <v>190466</v>
          </cell>
          <cell r="M12">
            <v>1093807</v>
          </cell>
          <cell r="N12">
            <v>127379</v>
          </cell>
          <cell r="O12">
            <v>8645751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</sheetNames>
    <sheetDataSet>
      <sheetData sheetId="0">
        <row r="1">
          <cell r="A1">
            <v>0</v>
          </cell>
          <cell r="B1" t="str">
            <v>ANUARIO ESTADISTICO 2005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</row>
        <row r="3">
          <cell r="A3">
            <v>0</v>
          </cell>
          <cell r="B3" t="str">
            <v>5. 2  VENTAS POR TIENDA Y LINEA AL 31 DE DICIEMBRE DE 2005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</row>
        <row r="4">
          <cell r="A4">
            <v>0</v>
          </cell>
          <cell r="B4" t="str">
            <v>     ( MILES DE PESOS )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A6">
            <v>0</v>
          </cell>
          <cell r="B6">
            <v>0</v>
          </cell>
          <cell r="C6" t="str">
            <v>U B I C A C I O N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 t="str">
            <v>T O T A L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>
            <v>0</v>
          </cell>
          <cell r="B7" t="str">
            <v>TIENDA   NUM.</v>
          </cell>
          <cell r="D7" t="str">
            <v>I</v>
          </cell>
          <cell r="E7">
            <v>0</v>
          </cell>
          <cell r="F7" t="str">
            <v>II</v>
          </cell>
          <cell r="G7">
            <v>0</v>
          </cell>
          <cell r="H7" t="str">
            <v>III</v>
          </cell>
          <cell r="I7">
            <v>0</v>
          </cell>
          <cell r="J7" t="str">
            <v>IV</v>
          </cell>
          <cell r="K7" t="str">
            <v>V</v>
          </cell>
          <cell r="L7" t="str">
            <v>VI</v>
          </cell>
          <cell r="M7" t="str">
            <v>VII</v>
          </cell>
          <cell r="N7" t="str">
            <v>VIII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</row>
        <row r="8">
          <cell r="A8">
            <v>0</v>
          </cell>
          <cell r="D8" t="str">
            <v>ABARROTES</v>
          </cell>
          <cell r="E8">
            <v>0</v>
          </cell>
          <cell r="F8" t="str">
            <v>ABARROTES</v>
          </cell>
          <cell r="G8">
            <v>0</v>
          </cell>
          <cell r="H8" t="str">
            <v>ABARROTES</v>
          </cell>
          <cell r="I8">
            <v>0</v>
          </cell>
          <cell r="J8" t="str">
            <v>MERCANCIAS</v>
          </cell>
          <cell r="K8" t="str">
            <v>PERFUMERIA</v>
          </cell>
          <cell r="L8" t="str">
            <v>ROPA</v>
          </cell>
          <cell r="M8" t="str">
            <v>SALCHICHO-</v>
          </cell>
          <cell r="N8" t="str">
            <v>VINOS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>
            <v>0</v>
          </cell>
          <cell r="D9" t="str">
            <v>COMESTIBLES</v>
          </cell>
          <cell r="E9">
            <v>0</v>
          </cell>
          <cell r="F9" t="str">
            <v>COMESTIBLES</v>
          </cell>
          <cell r="G9">
            <v>0</v>
          </cell>
          <cell r="H9" t="str">
            <v>NO</v>
          </cell>
          <cell r="I9">
            <v>0</v>
          </cell>
          <cell r="J9" t="str">
            <v>GENERALES</v>
          </cell>
          <cell r="K9" t="str">
            <v>Y</v>
          </cell>
          <cell r="L9" t="str">
            <v>Y</v>
          </cell>
          <cell r="M9" t="str">
            <v>NERIA</v>
          </cell>
          <cell r="N9" t="str">
            <v>Y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A10">
            <v>0</v>
          </cell>
          <cell r="B10">
            <v>0</v>
          </cell>
          <cell r="D10" t="str">
            <v>BASICOS</v>
          </cell>
          <cell r="E10">
            <v>0</v>
          </cell>
          <cell r="F10" t="str">
            <v>NO BASICOS</v>
          </cell>
          <cell r="G10">
            <v>0</v>
          </cell>
          <cell r="H10" t="str">
            <v>COMESTIBLES</v>
          </cell>
          <cell r="I10">
            <v>0</v>
          </cell>
          <cell r="J10">
            <v>0</v>
          </cell>
          <cell r="K10" t="str">
            <v>REGALOS</v>
          </cell>
          <cell r="L10" t="str">
            <v>FARMACIA</v>
          </cell>
          <cell r="M10" t="str">
            <v>Y LACTEOS</v>
          </cell>
          <cell r="N10" t="str">
            <v>LICORES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>
            <v>0</v>
          </cell>
          <cell r="B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>
            <v>0</v>
          </cell>
          <cell r="B13">
            <v>0</v>
          </cell>
          <cell r="C13" t="str">
            <v>T O T A L</v>
          </cell>
          <cell r="D13">
            <v>1613764.4780000004</v>
          </cell>
          <cell r="F13">
            <v>2072672.1129999997</v>
          </cell>
          <cell r="H13">
            <v>2832120.0659999996</v>
          </cell>
          <cell r="J13">
            <v>512495.34400000004</v>
          </cell>
          <cell r="K13">
            <v>829584.8319999999</v>
          </cell>
          <cell r="L13">
            <v>243390.17800000004</v>
          </cell>
          <cell r="M13">
            <v>1274962.902</v>
          </cell>
          <cell r="N13">
            <v>102373.25999999998</v>
          </cell>
          <cell r="O13">
            <v>9481363.172999999</v>
          </cell>
          <cell r="P13">
            <v>0</v>
          </cell>
          <cell r="Q13">
            <v>0</v>
          </cell>
          <cell r="R1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.5 no. tdas y farm c piso ve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.5 no. tdas y farm c piso v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10"/>
  <sheetViews>
    <sheetView showGridLines="0" showZeros="0" tabSelected="1" view="pageBreakPreview" zoomScale="75" zoomScaleNormal="60" zoomScaleSheetLayoutView="75" zoomScalePageLayoutView="0" workbookViewId="0" topLeftCell="A1">
      <selection activeCell="A1" sqref="A1:K1"/>
    </sheetView>
  </sheetViews>
  <sheetFormatPr defaultColWidth="9.625" defaultRowHeight="12.75"/>
  <cols>
    <col min="1" max="1" width="1.625" style="1" customWidth="1"/>
    <col min="2" max="2" width="10.50390625" style="1" customWidth="1"/>
    <col min="3" max="3" width="33.875" style="1" customWidth="1"/>
    <col min="4" max="4" width="1.75390625" style="18" customWidth="1"/>
    <col min="5" max="5" width="18.375" style="18" customWidth="1"/>
    <col min="6" max="6" width="2.00390625" style="18" customWidth="1"/>
    <col min="7" max="7" width="21.50390625" style="18" customWidth="1"/>
    <col min="8" max="8" width="25.50390625" style="11" customWidth="1"/>
    <col min="9" max="9" width="21.375" style="18" customWidth="1"/>
    <col min="10" max="10" width="19.875" style="18" customWidth="1"/>
    <col min="11" max="11" width="1.625" style="1" customWidth="1"/>
    <col min="12" max="16384" width="9.625" style="1" customWidth="1"/>
  </cols>
  <sheetData>
    <row r="1" spans="1:11" ht="12.75">
      <c r="A1" s="92" t="s">
        <v>135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33"/>
      <c r="B2" s="33"/>
      <c r="C2" s="32"/>
      <c r="D2" s="34"/>
      <c r="E2" s="28"/>
      <c r="F2" s="34"/>
      <c r="G2" s="34"/>
      <c r="H2" s="34"/>
      <c r="I2" s="34"/>
      <c r="J2" s="34"/>
      <c r="K2" s="33"/>
    </row>
    <row r="3" spans="1:11" ht="18">
      <c r="A3" s="93" t="s">
        <v>134</v>
      </c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18">
      <c r="A4" s="93" t="s">
        <v>136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2.75">
      <c r="A5" s="2"/>
      <c r="B5" s="2"/>
      <c r="C5" s="2"/>
      <c r="D5" s="13"/>
      <c r="E5" s="13"/>
      <c r="F5" s="13"/>
      <c r="G5" s="13"/>
      <c r="H5" s="27"/>
      <c r="I5" s="13"/>
      <c r="J5" s="13"/>
      <c r="K5" s="2"/>
    </row>
    <row r="6" spans="1:17" ht="9" customHeight="1">
      <c r="A6" s="37"/>
      <c r="B6" s="42"/>
      <c r="C6" s="94" t="s">
        <v>34</v>
      </c>
      <c r="D6" s="43"/>
      <c r="E6" s="43"/>
      <c r="F6" s="44"/>
      <c r="G6" s="45"/>
      <c r="H6" s="46"/>
      <c r="I6" s="44"/>
      <c r="J6" s="43"/>
      <c r="K6" s="47"/>
      <c r="L6" s="2"/>
      <c r="M6" s="2"/>
      <c r="N6" s="2"/>
      <c r="O6" s="2"/>
      <c r="P6" s="2"/>
      <c r="Q6" s="2"/>
    </row>
    <row r="7" spans="1:17" ht="12.75" customHeight="1">
      <c r="A7" s="37"/>
      <c r="B7" s="48" t="s">
        <v>0</v>
      </c>
      <c r="C7" s="95"/>
      <c r="D7" s="49"/>
      <c r="E7" s="50" t="s">
        <v>107</v>
      </c>
      <c r="F7" s="51"/>
      <c r="G7" s="52" t="s">
        <v>108</v>
      </c>
      <c r="H7" s="53" t="s">
        <v>130</v>
      </c>
      <c r="I7" s="54" t="s">
        <v>109</v>
      </c>
      <c r="J7" s="50" t="s">
        <v>110</v>
      </c>
      <c r="K7" s="55"/>
      <c r="L7" s="2"/>
      <c r="M7" s="2"/>
      <c r="N7" s="2"/>
      <c r="O7" s="2"/>
      <c r="P7" s="2"/>
      <c r="Q7" s="2"/>
    </row>
    <row r="8" spans="1:17" ht="12.75">
      <c r="A8" s="37"/>
      <c r="B8" s="48" t="s">
        <v>1</v>
      </c>
      <c r="C8" s="95"/>
      <c r="D8" s="49"/>
      <c r="E8" s="50" t="s">
        <v>83</v>
      </c>
      <c r="F8" s="51"/>
      <c r="G8" s="52" t="s">
        <v>1</v>
      </c>
      <c r="H8" s="53" t="s">
        <v>111</v>
      </c>
      <c r="I8" s="54" t="s">
        <v>2</v>
      </c>
      <c r="J8" s="50" t="s">
        <v>2</v>
      </c>
      <c r="K8" s="55"/>
      <c r="L8" s="2"/>
      <c r="M8" s="2"/>
      <c r="N8" s="2"/>
      <c r="O8" s="2"/>
      <c r="P8" s="2"/>
      <c r="Q8" s="2"/>
    </row>
    <row r="9" spans="1:17" ht="12.75">
      <c r="A9" s="37"/>
      <c r="B9" s="48" t="s">
        <v>36</v>
      </c>
      <c r="C9" s="95"/>
      <c r="D9" s="49"/>
      <c r="E9" s="50" t="s">
        <v>112</v>
      </c>
      <c r="F9" s="51"/>
      <c r="G9" s="52" t="s">
        <v>113</v>
      </c>
      <c r="H9" s="53" t="s">
        <v>114</v>
      </c>
      <c r="I9" s="54" t="s">
        <v>115</v>
      </c>
      <c r="J9" s="50" t="s">
        <v>116</v>
      </c>
      <c r="K9" s="55"/>
      <c r="L9" s="2"/>
      <c r="M9" s="2"/>
      <c r="N9" s="2"/>
      <c r="O9" s="2"/>
      <c r="P9" s="2"/>
      <c r="Q9" s="2"/>
    </row>
    <row r="10" spans="1:17" ht="12.75">
      <c r="A10" s="37"/>
      <c r="B10" s="56"/>
      <c r="C10" s="96"/>
      <c r="D10" s="57"/>
      <c r="E10" s="57"/>
      <c r="F10" s="58"/>
      <c r="G10" s="59"/>
      <c r="H10" s="59"/>
      <c r="I10" s="58"/>
      <c r="J10" s="57"/>
      <c r="K10" s="60"/>
      <c r="L10" s="2"/>
      <c r="M10" s="2"/>
      <c r="N10" s="2"/>
      <c r="O10" s="2"/>
      <c r="P10" s="2"/>
      <c r="Q10" s="2"/>
    </row>
    <row r="11" spans="1:17" ht="12.75" customHeight="1">
      <c r="A11" s="2"/>
      <c r="B11" s="2"/>
      <c r="C11" s="2"/>
      <c r="D11" s="13"/>
      <c r="E11" s="13"/>
      <c r="F11" s="13"/>
      <c r="G11" s="13"/>
      <c r="H11" s="27"/>
      <c r="I11" s="13"/>
      <c r="J11" s="13"/>
      <c r="K11" s="2"/>
      <c r="L11" s="2"/>
      <c r="M11" s="2"/>
      <c r="N11" s="2"/>
      <c r="O11" s="2"/>
      <c r="P11" s="2"/>
      <c r="Q11" s="2"/>
    </row>
    <row r="12" spans="3:11" s="21" customFormat="1" ht="13.5" customHeight="1">
      <c r="C12" s="22" t="s">
        <v>35</v>
      </c>
      <c r="D12" s="36"/>
      <c r="E12" s="36">
        <v>2313160</v>
      </c>
      <c r="F12" s="36">
        <v>0</v>
      </c>
      <c r="G12" s="36">
        <v>9703299</v>
      </c>
      <c r="H12" s="20">
        <v>238.389026247671</v>
      </c>
      <c r="I12" s="36">
        <v>788</v>
      </c>
      <c r="J12" s="36">
        <v>15443</v>
      </c>
      <c r="K12" s="24"/>
    </row>
    <row r="13" spans="1:17" s="21" customFormat="1" ht="13.5" customHeight="1">
      <c r="A13" s="2"/>
      <c r="B13" s="2"/>
      <c r="C13" s="2"/>
      <c r="D13" s="13"/>
      <c r="E13" s="20"/>
      <c r="F13" s="15"/>
      <c r="G13" s="16"/>
      <c r="H13" s="20"/>
      <c r="I13" s="16"/>
      <c r="J13" s="16"/>
      <c r="K13" s="7"/>
      <c r="L13" s="2"/>
      <c r="M13" s="2"/>
      <c r="N13" s="2"/>
      <c r="O13" s="2"/>
      <c r="P13" s="2"/>
      <c r="Q13" s="2"/>
    </row>
    <row r="14" spans="3:11" s="21" customFormat="1" ht="13.5" customHeight="1">
      <c r="C14" s="22" t="s">
        <v>4</v>
      </c>
      <c r="D14" s="39"/>
      <c r="E14" s="35">
        <v>53439</v>
      </c>
      <c r="F14" s="17"/>
      <c r="G14" s="17">
        <v>317317</v>
      </c>
      <c r="H14" s="62">
        <f>E14*1000/G14</f>
        <v>168.408878188058</v>
      </c>
      <c r="I14" s="17">
        <v>16</v>
      </c>
      <c r="J14" s="17">
        <v>344</v>
      </c>
      <c r="K14" s="24"/>
    </row>
    <row r="15" spans="4:11" s="2" customFormat="1" ht="13.5" customHeight="1">
      <c r="D15" s="13"/>
      <c r="E15" s="31"/>
      <c r="F15" s="16"/>
      <c r="G15" s="16"/>
      <c r="H15" s="38"/>
      <c r="I15" s="16"/>
      <c r="J15" s="16"/>
      <c r="K15" s="7"/>
    </row>
    <row r="16" spans="2:11" s="2" customFormat="1" ht="13.5" customHeight="1">
      <c r="B16" s="5">
        <v>16</v>
      </c>
      <c r="C16" s="6" t="s">
        <v>84</v>
      </c>
      <c r="D16" s="13"/>
      <c r="E16" s="13">
        <v>23492</v>
      </c>
      <c r="F16" s="31"/>
      <c r="G16" s="31">
        <v>146331</v>
      </c>
      <c r="H16" s="20">
        <v>160.54014528705468</v>
      </c>
      <c r="I16" s="31">
        <v>6</v>
      </c>
      <c r="J16" s="31">
        <v>123</v>
      </c>
      <c r="K16" s="7"/>
    </row>
    <row r="17" spans="2:17" s="2" customFormat="1" ht="13.5" customHeight="1">
      <c r="B17" s="5">
        <v>84</v>
      </c>
      <c r="C17" s="6" t="s">
        <v>62</v>
      </c>
      <c r="D17" s="13"/>
      <c r="E17" s="13">
        <v>29947</v>
      </c>
      <c r="F17" s="31"/>
      <c r="G17" s="31">
        <v>170986</v>
      </c>
      <c r="H17" s="20">
        <v>175.14299416326483</v>
      </c>
      <c r="I17" s="31">
        <v>10</v>
      </c>
      <c r="J17" s="31">
        <v>221</v>
      </c>
      <c r="K17" s="7"/>
      <c r="L17" s="29"/>
      <c r="M17" s="29"/>
      <c r="N17" s="29"/>
      <c r="O17" s="29"/>
      <c r="P17" s="29"/>
      <c r="Q17" s="29"/>
    </row>
    <row r="18" spans="2:17" s="2" customFormat="1" ht="13.5" customHeight="1">
      <c r="B18" s="8"/>
      <c r="D18" s="13"/>
      <c r="E18" s="31"/>
      <c r="F18" s="31"/>
      <c r="G18" s="31"/>
      <c r="H18" s="20"/>
      <c r="I18" s="31"/>
      <c r="J18" s="31"/>
      <c r="K18" s="7"/>
      <c r="L18" s="29"/>
      <c r="M18" s="29"/>
      <c r="N18" s="29"/>
      <c r="O18" s="29"/>
      <c r="P18" s="29"/>
      <c r="Q18" s="29"/>
    </row>
    <row r="19" spans="2:17" s="21" customFormat="1" ht="13.5" customHeight="1">
      <c r="B19" s="25"/>
      <c r="C19" s="22" t="s">
        <v>5</v>
      </c>
      <c r="D19" s="39"/>
      <c r="E19" s="35">
        <v>77067</v>
      </c>
      <c r="F19" s="35">
        <v>0</v>
      </c>
      <c r="G19" s="35">
        <v>262376</v>
      </c>
      <c r="H19" s="62">
        <f>E19*1000/G19</f>
        <v>293.72732262097145</v>
      </c>
      <c r="I19" s="35">
        <v>22</v>
      </c>
      <c r="J19" s="35">
        <v>146.47</v>
      </c>
      <c r="K19" s="24"/>
      <c r="L19" s="30"/>
      <c r="M19" s="30"/>
      <c r="N19" s="30"/>
      <c r="O19" s="30"/>
      <c r="P19" s="30"/>
      <c r="Q19" s="30"/>
    </row>
    <row r="20" spans="2:17" s="2" customFormat="1" ht="13.5" customHeight="1">
      <c r="B20" s="8"/>
      <c r="D20" s="13"/>
      <c r="E20" s="31"/>
      <c r="F20" s="31"/>
      <c r="G20" s="31"/>
      <c r="H20" s="20"/>
      <c r="I20" s="31"/>
      <c r="J20" s="31"/>
      <c r="K20" s="7"/>
      <c r="L20" s="29"/>
      <c r="M20" s="29"/>
      <c r="N20" s="29"/>
      <c r="O20" s="29"/>
      <c r="P20" s="29"/>
      <c r="Q20" s="29"/>
    </row>
    <row r="21" spans="2:17" s="2" customFormat="1" ht="13.5" customHeight="1">
      <c r="B21" s="5">
        <v>29</v>
      </c>
      <c r="C21" s="6" t="s">
        <v>38</v>
      </c>
      <c r="D21" s="13"/>
      <c r="E21" s="13">
        <v>21795</v>
      </c>
      <c r="F21" s="31"/>
      <c r="G21" s="31">
        <v>61450</v>
      </c>
      <c r="H21" s="20">
        <v>354.67860048820177</v>
      </c>
      <c r="I21" s="31">
        <v>4</v>
      </c>
      <c r="J21" s="31">
        <v>38</v>
      </c>
      <c r="K21" s="7"/>
      <c r="L21" s="29"/>
      <c r="M21" s="29"/>
      <c r="N21" s="29"/>
      <c r="O21" s="29"/>
      <c r="P21" s="29"/>
      <c r="Q21" s="29"/>
    </row>
    <row r="22" spans="2:17" s="2" customFormat="1" ht="13.5" customHeight="1">
      <c r="B22" s="5">
        <v>80</v>
      </c>
      <c r="C22" s="6" t="s">
        <v>117</v>
      </c>
      <c r="D22" s="13"/>
      <c r="E22" s="13">
        <v>13853</v>
      </c>
      <c r="F22" s="31"/>
      <c r="G22" s="31">
        <v>30370</v>
      </c>
      <c r="H22" s="20">
        <v>456.14092854790914</v>
      </c>
      <c r="I22" s="31">
        <v>5</v>
      </c>
      <c r="J22" s="31">
        <v>11</v>
      </c>
      <c r="K22" s="7"/>
      <c r="L22" s="29"/>
      <c r="M22" s="29"/>
      <c r="N22" s="29"/>
      <c r="O22" s="29"/>
      <c r="P22" s="29"/>
      <c r="Q22" s="29"/>
    </row>
    <row r="23" spans="2:17" s="2" customFormat="1" ht="13.5" customHeight="1">
      <c r="B23" s="3">
        <v>135</v>
      </c>
      <c r="C23" s="6" t="s">
        <v>39</v>
      </c>
      <c r="D23" s="13"/>
      <c r="E23" s="13">
        <v>7956</v>
      </c>
      <c r="F23" s="31"/>
      <c r="G23" s="31">
        <v>94472</v>
      </c>
      <c r="H23" s="20">
        <v>84.21542891015328</v>
      </c>
      <c r="I23" s="31">
        <v>7</v>
      </c>
      <c r="J23" s="31">
        <v>81.47</v>
      </c>
      <c r="K23" s="7"/>
      <c r="L23" s="29"/>
      <c r="M23" s="29"/>
      <c r="N23" s="29"/>
      <c r="O23" s="29"/>
      <c r="P23" s="29"/>
      <c r="Q23" s="29"/>
    </row>
    <row r="24" spans="2:17" s="2" customFormat="1" ht="13.5" customHeight="1">
      <c r="B24" s="3">
        <v>136</v>
      </c>
      <c r="C24" s="6" t="s">
        <v>37</v>
      </c>
      <c r="D24" s="13"/>
      <c r="E24" s="13">
        <v>33463</v>
      </c>
      <c r="F24" s="31"/>
      <c r="G24" s="31">
        <v>76084</v>
      </c>
      <c r="H24" s="20">
        <v>439.81651858472213</v>
      </c>
      <c r="I24" s="31">
        <v>6</v>
      </c>
      <c r="J24" s="31">
        <v>16</v>
      </c>
      <c r="K24" s="7"/>
      <c r="L24" s="29"/>
      <c r="M24" s="29"/>
      <c r="N24" s="29"/>
      <c r="O24" s="29"/>
      <c r="P24" s="29"/>
      <c r="Q24" s="29"/>
    </row>
    <row r="25" spans="2:17" s="2" customFormat="1" ht="13.5" customHeight="1">
      <c r="B25" s="8"/>
      <c r="D25" s="13"/>
      <c r="E25" s="31"/>
      <c r="F25" s="31"/>
      <c r="G25" s="31"/>
      <c r="H25" s="20"/>
      <c r="I25" s="31"/>
      <c r="J25" s="31"/>
      <c r="K25" s="7"/>
      <c r="L25" s="29"/>
      <c r="M25" s="29"/>
      <c r="N25" s="29"/>
      <c r="O25" s="29"/>
      <c r="P25" s="29"/>
      <c r="Q25" s="29"/>
    </row>
    <row r="26" spans="2:17" s="21" customFormat="1" ht="13.5" customHeight="1">
      <c r="B26" s="25"/>
      <c r="C26" s="22" t="s">
        <v>6</v>
      </c>
      <c r="D26" s="39"/>
      <c r="E26" s="35">
        <v>29613</v>
      </c>
      <c r="F26" s="35">
        <v>0</v>
      </c>
      <c r="G26" s="35">
        <v>205069</v>
      </c>
      <c r="H26" s="62">
        <f>E26*1000/G26</f>
        <v>144.40505390868438</v>
      </c>
      <c r="I26" s="35">
        <v>18</v>
      </c>
      <c r="J26" s="35">
        <v>473.7</v>
      </c>
      <c r="K26" s="24"/>
      <c r="L26" s="30"/>
      <c r="M26" s="30"/>
      <c r="N26" s="30"/>
      <c r="O26" s="30"/>
      <c r="P26" s="30"/>
      <c r="Q26" s="30"/>
    </row>
    <row r="27" spans="2:17" s="2" customFormat="1" ht="13.5" customHeight="1">
      <c r="B27" s="8"/>
      <c r="D27" s="13"/>
      <c r="E27" s="31"/>
      <c r="F27" s="31"/>
      <c r="G27" s="31"/>
      <c r="H27" s="20"/>
      <c r="I27" s="31"/>
      <c r="J27" s="31"/>
      <c r="K27" s="7"/>
      <c r="L27" s="29"/>
      <c r="M27" s="29"/>
      <c r="N27" s="29"/>
      <c r="O27" s="29"/>
      <c r="P27" s="29"/>
      <c r="Q27" s="29"/>
    </row>
    <row r="28" spans="2:17" s="2" customFormat="1" ht="13.5" customHeight="1">
      <c r="B28" s="5">
        <v>12</v>
      </c>
      <c r="C28" s="6" t="s">
        <v>118</v>
      </c>
      <c r="D28" s="13"/>
      <c r="E28" s="13">
        <v>25315</v>
      </c>
      <c r="F28" s="31"/>
      <c r="G28" s="31">
        <v>166779</v>
      </c>
      <c r="H28" s="20">
        <v>151.78769509350698</v>
      </c>
      <c r="I28" s="31">
        <v>11</v>
      </c>
      <c r="J28" s="31">
        <v>343.7</v>
      </c>
      <c r="K28" s="7"/>
      <c r="L28" s="29"/>
      <c r="M28" s="29"/>
      <c r="N28" s="29"/>
      <c r="O28" s="29"/>
      <c r="P28" s="29"/>
      <c r="Q28" s="29"/>
    </row>
    <row r="29" spans="2:17" s="2" customFormat="1" ht="13.5" customHeight="1">
      <c r="B29" s="3">
        <v>107</v>
      </c>
      <c r="C29" s="6" t="s">
        <v>40</v>
      </c>
      <c r="D29" s="13"/>
      <c r="E29" s="13">
        <v>4298</v>
      </c>
      <c r="F29" s="31"/>
      <c r="G29" s="31">
        <v>38290</v>
      </c>
      <c r="H29" s="20">
        <v>112.24862888482633</v>
      </c>
      <c r="I29" s="31">
        <v>7</v>
      </c>
      <c r="J29" s="31">
        <v>130</v>
      </c>
      <c r="K29" s="7"/>
      <c r="L29" s="29"/>
      <c r="M29" s="29"/>
      <c r="N29" s="29"/>
      <c r="O29" s="29"/>
      <c r="P29" s="29"/>
      <c r="Q29" s="29"/>
    </row>
    <row r="30" spans="2:17" s="2" customFormat="1" ht="13.5" customHeight="1">
      <c r="B30" s="8"/>
      <c r="D30" s="13"/>
      <c r="E30" s="31"/>
      <c r="F30" s="31"/>
      <c r="G30" s="31"/>
      <c r="H30" s="20"/>
      <c r="I30" s="31"/>
      <c r="J30" s="31"/>
      <c r="K30" s="26"/>
      <c r="L30" s="29"/>
      <c r="M30" s="29"/>
      <c r="N30" s="29"/>
      <c r="O30" s="29"/>
      <c r="P30" s="29"/>
      <c r="Q30" s="29"/>
    </row>
    <row r="31" spans="2:17" s="21" customFormat="1" ht="13.5" customHeight="1">
      <c r="B31" s="25"/>
      <c r="C31" s="22" t="s">
        <v>7</v>
      </c>
      <c r="D31" s="39"/>
      <c r="E31" s="35">
        <v>44131</v>
      </c>
      <c r="F31" s="35">
        <v>0</v>
      </c>
      <c r="G31" s="35">
        <v>211178</v>
      </c>
      <c r="H31" s="62">
        <f>E31*1000/G31</f>
        <v>208.97536675221852</v>
      </c>
      <c r="I31" s="35">
        <v>16</v>
      </c>
      <c r="J31" s="64">
        <v>536.5</v>
      </c>
      <c r="K31" s="24"/>
      <c r="L31" s="30"/>
      <c r="M31" s="30"/>
      <c r="N31" s="30"/>
      <c r="O31" s="30"/>
      <c r="P31" s="30"/>
      <c r="Q31" s="30"/>
    </row>
    <row r="32" spans="2:17" s="2" customFormat="1" ht="13.5" customHeight="1">
      <c r="B32" s="8"/>
      <c r="D32" s="13"/>
      <c r="E32" s="31"/>
      <c r="F32" s="31"/>
      <c r="G32" s="31"/>
      <c r="H32" s="20"/>
      <c r="I32" s="31"/>
      <c r="J32" s="31"/>
      <c r="K32" s="7"/>
      <c r="L32" s="29"/>
      <c r="M32" s="29"/>
      <c r="N32" s="29"/>
      <c r="O32" s="29"/>
      <c r="P32" s="29"/>
      <c r="Q32" s="29"/>
    </row>
    <row r="33" spans="2:17" s="2" customFormat="1" ht="13.5" customHeight="1">
      <c r="B33" s="5">
        <v>86</v>
      </c>
      <c r="C33" s="6" t="s">
        <v>7</v>
      </c>
      <c r="D33" s="13"/>
      <c r="E33" s="13">
        <v>19001</v>
      </c>
      <c r="F33" s="31"/>
      <c r="G33" s="31">
        <v>107218</v>
      </c>
      <c r="H33" s="20">
        <v>177.21837751123877</v>
      </c>
      <c r="I33" s="31">
        <v>8</v>
      </c>
      <c r="J33" s="31">
        <v>129.7</v>
      </c>
      <c r="K33" s="7"/>
      <c r="L33" s="29"/>
      <c r="M33" s="29"/>
      <c r="N33" s="29"/>
      <c r="O33" s="29"/>
      <c r="P33" s="29"/>
      <c r="Q33" s="29"/>
    </row>
    <row r="34" spans="2:17" s="2" customFormat="1" ht="13.5" customHeight="1">
      <c r="B34" s="3">
        <v>103</v>
      </c>
      <c r="C34" s="6" t="s">
        <v>7</v>
      </c>
      <c r="D34" s="13"/>
      <c r="E34" s="13">
        <v>25130</v>
      </c>
      <c r="F34" s="31"/>
      <c r="G34" s="31">
        <v>103960</v>
      </c>
      <c r="H34" s="20">
        <v>241.7275875336668</v>
      </c>
      <c r="I34" s="31">
        <v>8</v>
      </c>
      <c r="J34" s="31">
        <v>406.72</v>
      </c>
      <c r="K34" s="7"/>
      <c r="L34" s="29"/>
      <c r="M34" s="29"/>
      <c r="N34" s="29"/>
      <c r="O34" s="29"/>
      <c r="P34" s="29"/>
      <c r="Q34" s="29"/>
    </row>
    <row r="35" spans="2:17" s="2" customFormat="1" ht="13.5" customHeight="1">
      <c r="B35" s="8"/>
      <c r="D35" s="13"/>
      <c r="E35" s="31"/>
      <c r="F35" s="31"/>
      <c r="G35" s="31"/>
      <c r="H35" s="20"/>
      <c r="I35" s="31"/>
      <c r="J35" s="31"/>
      <c r="K35" s="7"/>
      <c r="L35" s="29"/>
      <c r="M35" s="29"/>
      <c r="N35" s="29"/>
      <c r="O35" s="29"/>
      <c r="P35" s="29"/>
      <c r="Q35" s="29"/>
    </row>
    <row r="36" spans="2:17" s="21" customFormat="1" ht="13.5" customHeight="1">
      <c r="B36" s="25"/>
      <c r="C36" s="22" t="s">
        <v>8</v>
      </c>
      <c r="D36" s="39"/>
      <c r="E36" s="35">
        <v>110527</v>
      </c>
      <c r="F36" s="35">
        <v>0</v>
      </c>
      <c r="G36" s="35">
        <v>113774</v>
      </c>
      <c r="H36" s="62">
        <f>E36*1000/G36</f>
        <v>971.4609664774026</v>
      </c>
      <c r="I36" s="35">
        <v>21</v>
      </c>
      <c r="J36" s="35">
        <v>164.04000000000002</v>
      </c>
      <c r="K36" s="24"/>
      <c r="L36" s="30"/>
      <c r="M36" s="30"/>
      <c r="N36" s="30"/>
      <c r="O36" s="30"/>
      <c r="P36" s="30"/>
      <c r="Q36" s="30"/>
    </row>
    <row r="37" spans="2:17" s="2" customFormat="1" ht="13.5" customHeight="1">
      <c r="B37" s="8"/>
      <c r="D37" s="13"/>
      <c r="E37" s="31"/>
      <c r="F37" s="31"/>
      <c r="G37" s="31"/>
      <c r="H37" s="20"/>
      <c r="I37" s="31"/>
      <c r="J37" s="31"/>
      <c r="K37" s="7"/>
      <c r="L37" s="29"/>
      <c r="M37" s="29"/>
      <c r="N37" s="29"/>
      <c r="O37" s="29"/>
      <c r="P37" s="29"/>
      <c r="Q37" s="29"/>
    </row>
    <row r="38" spans="2:17" s="2" customFormat="1" ht="13.5" customHeight="1">
      <c r="B38" s="5">
        <v>14</v>
      </c>
      <c r="C38" s="6" t="s">
        <v>42</v>
      </c>
      <c r="D38" s="13"/>
      <c r="E38" s="13">
        <v>36283</v>
      </c>
      <c r="F38" s="31"/>
      <c r="G38" s="31">
        <v>64237</v>
      </c>
      <c r="H38" s="20">
        <v>564.8302380248143</v>
      </c>
      <c r="I38" s="31">
        <v>13</v>
      </c>
      <c r="J38" s="31">
        <v>108.04</v>
      </c>
      <c r="K38" s="7"/>
      <c r="L38" s="29"/>
      <c r="M38" s="29"/>
      <c r="N38" s="29"/>
      <c r="O38" s="29"/>
      <c r="P38" s="29"/>
      <c r="Q38" s="29"/>
    </row>
    <row r="39" spans="2:17" s="2" customFormat="1" ht="13.5" customHeight="1">
      <c r="B39" s="3">
        <v>101</v>
      </c>
      <c r="C39" s="6" t="s">
        <v>41</v>
      </c>
      <c r="D39" s="13"/>
      <c r="E39" s="13">
        <v>74244</v>
      </c>
      <c r="F39" s="31"/>
      <c r="G39" s="31">
        <v>49537</v>
      </c>
      <c r="H39" s="20">
        <v>1498.7585037446756</v>
      </c>
      <c r="I39" s="31">
        <v>8</v>
      </c>
      <c r="J39" s="31">
        <v>56</v>
      </c>
      <c r="K39" s="7"/>
      <c r="L39" s="29"/>
      <c r="M39" s="29"/>
      <c r="N39" s="29"/>
      <c r="O39" s="29"/>
      <c r="P39" s="29"/>
      <c r="Q39" s="29"/>
    </row>
    <row r="40" spans="2:17" s="2" customFormat="1" ht="13.5" customHeight="1">
      <c r="B40" s="8"/>
      <c r="D40" s="13"/>
      <c r="E40" s="31"/>
      <c r="F40" s="31"/>
      <c r="G40" s="31"/>
      <c r="H40" s="20"/>
      <c r="I40" s="31"/>
      <c r="J40" s="31"/>
      <c r="K40" s="7"/>
      <c r="L40" s="29"/>
      <c r="M40" s="29"/>
      <c r="N40" s="29"/>
      <c r="O40" s="29"/>
      <c r="P40" s="29"/>
      <c r="Q40" s="29"/>
    </row>
    <row r="41" spans="2:17" s="21" customFormat="1" ht="13.5" customHeight="1">
      <c r="B41" s="25"/>
      <c r="C41" s="22" t="s">
        <v>9</v>
      </c>
      <c r="D41" s="39"/>
      <c r="E41" s="35">
        <v>46580</v>
      </c>
      <c r="F41" s="35">
        <v>0</v>
      </c>
      <c r="G41" s="35">
        <v>312742</v>
      </c>
      <c r="H41" s="62">
        <f>E41*1000/G41</f>
        <v>148.94066035262293</v>
      </c>
      <c r="I41" s="35">
        <v>33</v>
      </c>
      <c r="J41" s="35">
        <v>672.63</v>
      </c>
      <c r="K41" s="24"/>
      <c r="L41" s="30"/>
      <c r="M41" s="30"/>
      <c r="N41" s="30"/>
      <c r="O41" s="30"/>
      <c r="P41" s="30"/>
      <c r="Q41" s="30"/>
    </row>
    <row r="42" spans="2:17" s="2" customFormat="1" ht="13.5" customHeight="1">
      <c r="B42" s="8"/>
      <c r="D42" s="13"/>
      <c r="E42" s="31"/>
      <c r="F42" s="31"/>
      <c r="G42" s="31"/>
      <c r="H42" s="20"/>
      <c r="I42" s="31"/>
      <c r="J42" s="31"/>
      <c r="K42" s="7"/>
      <c r="L42" s="29"/>
      <c r="M42" s="29"/>
      <c r="N42" s="29"/>
      <c r="O42" s="29"/>
      <c r="P42" s="29"/>
      <c r="Q42" s="29"/>
    </row>
    <row r="43" spans="2:17" s="2" customFormat="1" ht="13.5" customHeight="1">
      <c r="B43" s="5">
        <v>30</v>
      </c>
      <c r="C43" s="6" t="s">
        <v>85</v>
      </c>
      <c r="D43" s="13"/>
      <c r="E43" s="13">
        <v>25486</v>
      </c>
      <c r="F43" s="31"/>
      <c r="G43" s="31">
        <v>149178</v>
      </c>
      <c r="H43" s="20">
        <v>170.84288568019414</v>
      </c>
      <c r="I43" s="31">
        <v>12</v>
      </c>
      <c r="J43" s="31">
        <v>140.63</v>
      </c>
      <c r="K43" s="7"/>
      <c r="L43" s="29"/>
      <c r="M43" s="29"/>
      <c r="N43" s="29"/>
      <c r="O43" s="29"/>
      <c r="P43" s="29"/>
      <c r="Q43" s="29"/>
    </row>
    <row r="44" spans="2:17" s="2" customFormat="1" ht="13.5" customHeight="1">
      <c r="B44" s="5">
        <v>95</v>
      </c>
      <c r="C44" s="6" t="s">
        <v>119</v>
      </c>
      <c r="D44" s="13"/>
      <c r="E44" s="13">
        <v>12098</v>
      </c>
      <c r="F44" s="31"/>
      <c r="G44" s="31">
        <v>90116</v>
      </c>
      <c r="H44" s="20">
        <v>134.24918993297527</v>
      </c>
      <c r="I44" s="31">
        <v>9</v>
      </c>
      <c r="J44" s="31">
        <v>202.24</v>
      </c>
      <c r="K44" s="7"/>
      <c r="L44" s="29"/>
      <c r="M44" s="29"/>
      <c r="N44" s="29"/>
      <c r="O44" s="29"/>
      <c r="P44" s="29"/>
      <c r="Q44" s="29"/>
    </row>
    <row r="45" spans="2:17" s="2" customFormat="1" ht="13.5" customHeight="1">
      <c r="B45" s="3">
        <v>102</v>
      </c>
      <c r="C45" s="6" t="s">
        <v>94</v>
      </c>
      <c r="D45" s="13"/>
      <c r="E45" s="13">
        <v>8996</v>
      </c>
      <c r="F45" s="31"/>
      <c r="G45" s="31">
        <v>73448</v>
      </c>
      <c r="H45" s="20">
        <v>122.48121119703735</v>
      </c>
      <c r="I45" s="31">
        <v>12</v>
      </c>
      <c r="J45" s="31">
        <v>329.76</v>
      </c>
      <c r="K45" s="7"/>
      <c r="L45" s="29"/>
      <c r="M45" s="29"/>
      <c r="N45" s="29"/>
      <c r="O45" s="29"/>
      <c r="P45" s="29"/>
      <c r="Q45" s="29"/>
    </row>
    <row r="46" spans="2:17" s="2" customFormat="1" ht="13.5" customHeight="1">
      <c r="B46" s="8"/>
      <c r="D46" s="13"/>
      <c r="E46" s="31"/>
      <c r="F46" s="31"/>
      <c r="G46" s="31"/>
      <c r="H46" s="20"/>
      <c r="I46" s="31"/>
      <c r="J46" s="31"/>
      <c r="K46" s="7"/>
      <c r="L46" s="29"/>
      <c r="M46" s="29"/>
      <c r="N46" s="29"/>
      <c r="O46" s="29"/>
      <c r="P46" s="29"/>
      <c r="Q46" s="29"/>
    </row>
    <row r="47" spans="2:17" s="21" customFormat="1" ht="13.5" customHeight="1">
      <c r="B47" s="25"/>
      <c r="C47" s="22" t="s">
        <v>10</v>
      </c>
      <c r="D47" s="39"/>
      <c r="E47" s="35">
        <v>57473</v>
      </c>
      <c r="F47" s="35">
        <v>0</v>
      </c>
      <c r="G47" s="35">
        <v>500955</v>
      </c>
      <c r="H47" s="62">
        <f>E47*1000/G47</f>
        <v>114.72687167510055</v>
      </c>
      <c r="I47" s="35">
        <v>29</v>
      </c>
      <c r="J47" s="35">
        <v>1253.52</v>
      </c>
      <c r="K47" s="24"/>
      <c r="L47" s="30"/>
      <c r="M47" s="30"/>
      <c r="N47" s="30"/>
      <c r="O47" s="30"/>
      <c r="P47" s="30"/>
      <c r="Q47" s="30"/>
    </row>
    <row r="48" spans="2:17" s="2" customFormat="1" ht="13.5" customHeight="1">
      <c r="B48" s="8"/>
      <c r="D48" s="15"/>
      <c r="E48" s="31"/>
      <c r="F48" s="31"/>
      <c r="G48" s="31"/>
      <c r="H48" s="20"/>
      <c r="I48" s="31"/>
      <c r="J48" s="31"/>
      <c r="K48" s="7"/>
      <c r="L48" s="29"/>
      <c r="M48" s="29"/>
      <c r="N48" s="29"/>
      <c r="O48" s="29"/>
      <c r="P48" s="29"/>
      <c r="Q48" s="29"/>
    </row>
    <row r="49" spans="2:17" s="2" customFormat="1" ht="13.5" customHeight="1">
      <c r="B49" s="5">
        <v>71</v>
      </c>
      <c r="C49" s="6" t="s">
        <v>43</v>
      </c>
      <c r="D49" s="13"/>
      <c r="E49" s="13">
        <v>11054</v>
      </c>
      <c r="F49" s="31"/>
      <c r="G49" s="31">
        <v>144056</v>
      </c>
      <c r="H49" s="20">
        <v>76.73404787027268</v>
      </c>
      <c r="I49" s="31">
        <v>10</v>
      </c>
      <c r="J49" s="31">
        <v>295.65</v>
      </c>
      <c r="K49" s="7"/>
      <c r="L49" s="29"/>
      <c r="M49" s="29"/>
      <c r="N49" s="29"/>
      <c r="O49" s="29"/>
      <c r="P49" s="29"/>
      <c r="Q49" s="29"/>
    </row>
    <row r="50" spans="2:17" s="2" customFormat="1" ht="13.5" customHeight="1">
      <c r="B50" s="3">
        <v>133</v>
      </c>
      <c r="C50" s="6" t="s">
        <v>44</v>
      </c>
      <c r="D50" s="13"/>
      <c r="E50" s="13">
        <v>13367</v>
      </c>
      <c r="F50" s="31"/>
      <c r="G50" s="31">
        <v>127846</v>
      </c>
      <c r="H50" s="20">
        <v>104.55548081285296</v>
      </c>
      <c r="I50" s="31">
        <v>10</v>
      </c>
      <c r="J50" s="31">
        <v>339.15</v>
      </c>
      <c r="K50" s="7"/>
      <c r="L50" s="29"/>
      <c r="M50" s="29"/>
      <c r="N50" s="29"/>
      <c r="O50" s="29"/>
      <c r="P50" s="29"/>
      <c r="Q50" s="29"/>
    </row>
    <row r="51" spans="2:17" s="2" customFormat="1" ht="13.5" customHeight="1">
      <c r="B51" s="3">
        <v>134</v>
      </c>
      <c r="C51" s="6" t="s">
        <v>86</v>
      </c>
      <c r="D51" s="13"/>
      <c r="E51" s="13">
        <v>33052</v>
      </c>
      <c r="F51" s="31"/>
      <c r="G51" s="31">
        <v>229053</v>
      </c>
      <c r="H51" s="20">
        <v>144.29848113755332</v>
      </c>
      <c r="I51" s="31">
        <v>9</v>
      </c>
      <c r="J51" s="31">
        <v>618.72</v>
      </c>
      <c r="K51" s="7"/>
      <c r="L51" s="29"/>
      <c r="M51" s="29"/>
      <c r="N51" s="29"/>
      <c r="O51" s="29"/>
      <c r="P51" s="29"/>
      <c r="Q51" s="29"/>
    </row>
    <row r="52" spans="2:17" s="2" customFormat="1" ht="13.5" customHeight="1">
      <c r="B52" s="8"/>
      <c r="D52" s="13"/>
      <c r="E52" s="31"/>
      <c r="F52" s="31"/>
      <c r="G52" s="31"/>
      <c r="H52" s="20"/>
      <c r="I52" s="31"/>
      <c r="J52" s="31"/>
      <c r="K52" s="7"/>
      <c r="L52" s="29"/>
      <c r="M52" s="29"/>
      <c r="N52" s="29"/>
      <c r="O52" s="29"/>
      <c r="P52" s="29"/>
      <c r="Q52" s="29"/>
    </row>
    <row r="53" spans="2:17" s="81" customFormat="1" ht="13.5" customHeight="1">
      <c r="B53" s="74"/>
      <c r="C53" s="75" t="s">
        <v>11</v>
      </c>
      <c r="D53" s="76"/>
      <c r="E53" s="77">
        <v>46705</v>
      </c>
      <c r="F53" s="77"/>
      <c r="G53" s="77">
        <v>112264</v>
      </c>
      <c r="H53" s="78">
        <f>E53*1000/G53</f>
        <v>416.0282904582057</v>
      </c>
      <c r="I53" s="77">
        <v>13</v>
      </c>
      <c r="J53" s="77">
        <v>113.86000000000001</v>
      </c>
      <c r="K53" s="79"/>
      <c r="L53" s="80"/>
      <c r="M53" s="80"/>
      <c r="N53" s="80"/>
      <c r="O53" s="80"/>
      <c r="P53" s="80"/>
      <c r="Q53" s="80"/>
    </row>
    <row r="54" spans="2:17" s="2" customFormat="1" ht="13.5" customHeight="1">
      <c r="B54" s="8"/>
      <c r="D54" s="13"/>
      <c r="E54" s="31"/>
      <c r="F54" s="31"/>
      <c r="G54" s="31"/>
      <c r="H54" s="73"/>
      <c r="I54" s="31"/>
      <c r="J54" s="31"/>
      <c r="K54" s="7"/>
      <c r="L54" s="29"/>
      <c r="M54" s="29"/>
      <c r="N54" s="29"/>
      <c r="O54" s="29"/>
      <c r="P54" s="29"/>
      <c r="Q54" s="29"/>
    </row>
    <row r="55" spans="2:17" s="2" customFormat="1" ht="13.5" customHeight="1">
      <c r="B55" s="5">
        <v>63</v>
      </c>
      <c r="C55" s="6" t="s">
        <v>87</v>
      </c>
      <c r="D55" s="13"/>
      <c r="E55" s="13">
        <v>34834</v>
      </c>
      <c r="F55" s="31"/>
      <c r="G55" s="31">
        <v>85650</v>
      </c>
      <c r="H55" s="20">
        <v>406.70169293636894</v>
      </c>
      <c r="I55" s="31">
        <v>7</v>
      </c>
      <c r="J55" s="31">
        <v>84.9</v>
      </c>
      <c r="K55" s="7"/>
      <c r="L55" s="29"/>
      <c r="M55" s="29"/>
      <c r="N55" s="29"/>
      <c r="O55" s="29"/>
      <c r="P55" s="29"/>
      <c r="Q55" s="29"/>
    </row>
    <row r="56" spans="2:17" s="2" customFormat="1" ht="13.5" customHeight="1">
      <c r="B56" s="3">
        <v>117</v>
      </c>
      <c r="C56" s="6" t="s">
        <v>45</v>
      </c>
      <c r="D56" s="13"/>
      <c r="E56" s="13">
        <v>11871</v>
      </c>
      <c r="F56" s="31"/>
      <c r="G56" s="31">
        <v>26614</v>
      </c>
      <c r="H56" s="20">
        <v>446.0434357856767</v>
      </c>
      <c r="I56" s="31">
        <v>6</v>
      </c>
      <c r="J56" s="31">
        <v>28.96</v>
      </c>
      <c r="K56" s="7"/>
      <c r="L56" s="29"/>
      <c r="M56" s="29"/>
      <c r="N56" s="29"/>
      <c r="O56" s="29"/>
      <c r="P56" s="29"/>
      <c r="Q56" s="29"/>
    </row>
    <row r="57" spans="2:17" s="2" customFormat="1" ht="13.5" customHeight="1">
      <c r="B57" s="8"/>
      <c r="D57" s="13"/>
      <c r="E57" s="31"/>
      <c r="F57" s="31"/>
      <c r="G57" s="31"/>
      <c r="H57" s="20"/>
      <c r="I57" s="31"/>
      <c r="J57" s="31"/>
      <c r="K57" s="7"/>
      <c r="L57" s="29"/>
      <c r="M57" s="29"/>
      <c r="N57" s="29"/>
      <c r="O57" s="29"/>
      <c r="P57" s="29"/>
      <c r="Q57" s="29"/>
    </row>
    <row r="58" spans="2:17" s="21" customFormat="1" ht="13.5" customHeight="1">
      <c r="B58" s="25"/>
      <c r="C58" s="22" t="s">
        <v>3</v>
      </c>
      <c r="D58" s="39"/>
      <c r="E58" s="35">
        <v>865118</v>
      </c>
      <c r="F58" s="35"/>
      <c r="G58" s="35">
        <v>1303697</v>
      </c>
      <c r="H58" s="62">
        <f>E58*1000/G58</f>
        <v>663.5882417463567</v>
      </c>
      <c r="I58" s="35">
        <v>75</v>
      </c>
      <c r="J58" s="64">
        <v>735.5</v>
      </c>
      <c r="K58" s="24"/>
      <c r="L58" s="30"/>
      <c r="M58" s="30"/>
      <c r="N58" s="30"/>
      <c r="O58" s="30"/>
      <c r="P58" s="30"/>
      <c r="Q58" s="30"/>
    </row>
    <row r="59" spans="2:17" s="2" customFormat="1" ht="13.5" customHeight="1">
      <c r="B59" s="8"/>
      <c r="D59" s="13"/>
      <c r="E59" s="31"/>
      <c r="F59" s="31"/>
      <c r="G59" s="31"/>
      <c r="H59" s="20"/>
      <c r="I59" s="31"/>
      <c r="J59" s="31"/>
      <c r="K59" s="7"/>
      <c r="L59" s="29"/>
      <c r="M59" s="29"/>
      <c r="N59" s="29"/>
      <c r="O59" s="29"/>
      <c r="P59" s="29"/>
      <c r="Q59" s="29"/>
    </row>
    <row r="60" spans="2:17" s="2" customFormat="1" ht="13.5" customHeight="1">
      <c r="B60" s="5">
        <v>53</v>
      </c>
      <c r="C60" s="6" t="s">
        <v>132</v>
      </c>
      <c r="D60" s="13"/>
      <c r="E60" s="13">
        <v>0</v>
      </c>
      <c r="F60" s="31"/>
      <c r="G60" s="31">
        <v>0</v>
      </c>
      <c r="H60" s="20"/>
      <c r="I60" s="31">
        <v>0</v>
      </c>
      <c r="J60" s="31">
        <v>0</v>
      </c>
      <c r="K60" s="7"/>
      <c r="L60" s="29"/>
      <c r="M60" s="29"/>
      <c r="N60" s="29"/>
      <c r="O60" s="29"/>
      <c r="P60" s="29"/>
      <c r="Q60" s="29"/>
    </row>
    <row r="61" spans="2:17" s="2" customFormat="1" ht="13.5" customHeight="1">
      <c r="B61" s="3">
        <v>110</v>
      </c>
      <c r="C61" s="6" t="s">
        <v>120</v>
      </c>
      <c r="D61" s="13"/>
      <c r="E61" s="13">
        <v>28301</v>
      </c>
      <c r="F61" s="31"/>
      <c r="G61" s="31">
        <v>134154</v>
      </c>
      <c r="H61" s="20">
        <v>210.959047065313</v>
      </c>
      <c r="I61" s="31">
        <v>9</v>
      </c>
      <c r="J61" s="31">
        <v>109.62</v>
      </c>
      <c r="K61" s="7"/>
      <c r="L61" s="29"/>
      <c r="M61" s="29"/>
      <c r="N61" s="29"/>
      <c r="O61" s="29"/>
      <c r="P61" s="29"/>
      <c r="Q61" s="29"/>
    </row>
    <row r="62" spans="2:17" s="2" customFormat="1" ht="13.5" customHeight="1">
      <c r="B62" s="3">
        <v>113</v>
      </c>
      <c r="C62" s="6" t="s">
        <v>121</v>
      </c>
      <c r="D62" s="13"/>
      <c r="E62" s="13">
        <v>16647</v>
      </c>
      <c r="F62" s="31"/>
      <c r="G62" s="31">
        <v>126403</v>
      </c>
      <c r="H62" s="20">
        <v>131.69782362760378</v>
      </c>
      <c r="I62" s="31">
        <v>7</v>
      </c>
      <c r="J62" s="31">
        <v>65.83</v>
      </c>
      <c r="K62" s="7"/>
      <c r="L62" s="29"/>
      <c r="M62" s="29"/>
      <c r="N62" s="29"/>
      <c r="O62" s="29"/>
      <c r="P62" s="29"/>
      <c r="Q62" s="29"/>
    </row>
    <row r="63" spans="2:17" s="2" customFormat="1" ht="13.5" customHeight="1">
      <c r="B63" s="5">
        <v>98</v>
      </c>
      <c r="C63" s="6" t="s">
        <v>46</v>
      </c>
      <c r="D63" s="13"/>
      <c r="E63" s="13">
        <v>23256</v>
      </c>
      <c r="F63" s="31"/>
      <c r="G63" s="31">
        <v>71391</v>
      </c>
      <c r="H63" s="20">
        <v>325.75534731268647</v>
      </c>
      <c r="I63" s="31">
        <v>10</v>
      </c>
      <c r="J63" s="31">
        <v>91.89</v>
      </c>
      <c r="K63" s="7"/>
      <c r="L63" s="29"/>
      <c r="M63" s="29"/>
      <c r="N63" s="29"/>
      <c r="O63" s="29"/>
      <c r="P63" s="29"/>
      <c r="Q63" s="29"/>
    </row>
    <row r="64" spans="2:17" s="2" customFormat="1" ht="13.5" customHeight="1">
      <c r="B64" s="3">
        <v>132</v>
      </c>
      <c r="C64" s="6" t="s">
        <v>122</v>
      </c>
      <c r="D64" s="13"/>
      <c r="E64" s="13">
        <v>33123</v>
      </c>
      <c r="F64" s="31"/>
      <c r="G64" s="31">
        <v>114374</v>
      </c>
      <c r="H64" s="20">
        <v>289.602532043996</v>
      </c>
      <c r="I64" s="31">
        <v>8</v>
      </c>
      <c r="J64" s="31">
        <v>89</v>
      </c>
      <c r="K64" s="7"/>
      <c r="L64" s="29"/>
      <c r="M64" s="29"/>
      <c r="N64" s="29"/>
      <c r="O64" s="29"/>
      <c r="P64" s="29"/>
      <c r="Q64" s="29"/>
    </row>
    <row r="65" spans="2:17" s="2" customFormat="1" ht="13.5" customHeight="1">
      <c r="B65" s="5">
        <v>42</v>
      </c>
      <c r="C65" s="6" t="s">
        <v>47</v>
      </c>
      <c r="D65" s="13"/>
      <c r="E65" s="13">
        <v>33536</v>
      </c>
      <c r="F65" s="31"/>
      <c r="G65" s="31">
        <v>81836</v>
      </c>
      <c r="H65" s="20">
        <v>409.7952001564104</v>
      </c>
      <c r="I65" s="31">
        <v>10</v>
      </c>
      <c r="J65" s="31">
        <v>76</v>
      </c>
      <c r="K65" s="7"/>
      <c r="L65" s="29"/>
      <c r="M65" s="29"/>
      <c r="N65" s="29"/>
      <c r="O65" s="29"/>
      <c r="P65" s="29"/>
      <c r="Q65" s="29"/>
    </row>
    <row r="66" spans="2:17" s="2" customFormat="1" ht="13.5" customHeight="1">
      <c r="B66" s="3">
        <v>109</v>
      </c>
      <c r="C66" s="6" t="s">
        <v>123</v>
      </c>
      <c r="D66" s="13"/>
      <c r="E66" s="13">
        <v>37098</v>
      </c>
      <c r="F66" s="31"/>
      <c r="G66" s="31">
        <v>211021</v>
      </c>
      <c r="H66" s="20">
        <v>175.80240829111796</v>
      </c>
      <c r="I66" s="31">
        <v>7</v>
      </c>
      <c r="J66" s="31">
        <v>43</v>
      </c>
      <c r="K66" s="7"/>
      <c r="L66" s="29"/>
      <c r="M66" s="29"/>
      <c r="N66" s="29"/>
      <c r="O66" s="29"/>
      <c r="P66" s="29"/>
      <c r="Q66" s="29"/>
    </row>
    <row r="67" spans="2:17" s="2" customFormat="1" ht="13.5" customHeight="1">
      <c r="B67" s="3">
        <v>137</v>
      </c>
      <c r="C67" s="6" t="s">
        <v>95</v>
      </c>
      <c r="D67" s="13"/>
      <c r="E67" s="13">
        <v>278</v>
      </c>
      <c r="F67" s="31"/>
      <c r="G67" s="31">
        <v>4857</v>
      </c>
      <c r="H67" s="20">
        <v>57.236977558163474</v>
      </c>
      <c r="I67" s="31">
        <v>6</v>
      </c>
      <c r="J67" s="31">
        <v>35</v>
      </c>
      <c r="K67" s="7"/>
      <c r="L67" s="29"/>
      <c r="M67" s="29"/>
      <c r="N67" s="29"/>
      <c r="O67" s="29"/>
      <c r="P67" s="29"/>
      <c r="Q67" s="29"/>
    </row>
    <row r="68" spans="2:17" s="2" customFormat="1" ht="13.5" customHeight="1">
      <c r="B68" s="3">
        <v>108</v>
      </c>
      <c r="C68" s="6" t="s">
        <v>96</v>
      </c>
      <c r="D68" s="13"/>
      <c r="E68" s="13">
        <v>6624</v>
      </c>
      <c r="F68" s="31"/>
      <c r="G68" s="31">
        <v>71551</v>
      </c>
      <c r="H68" s="20">
        <v>92.57732246928764</v>
      </c>
      <c r="I68" s="31">
        <v>5</v>
      </c>
      <c r="J68" s="31">
        <v>100</v>
      </c>
      <c r="K68" s="7"/>
      <c r="L68" s="29"/>
      <c r="M68" s="29"/>
      <c r="N68" s="29"/>
      <c r="O68" s="29"/>
      <c r="P68" s="29"/>
      <c r="Q68" s="29"/>
    </row>
    <row r="69" spans="2:17" s="2" customFormat="1" ht="13.5" customHeight="1">
      <c r="B69" s="3">
        <v>111</v>
      </c>
      <c r="C69" s="6" t="s">
        <v>124</v>
      </c>
      <c r="D69" s="13"/>
      <c r="E69" s="13">
        <v>61091</v>
      </c>
      <c r="F69" s="31"/>
      <c r="G69" s="31">
        <v>135590</v>
      </c>
      <c r="H69" s="20">
        <v>450.556825724611</v>
      </c>
      <c r="I69" s="31">
        <v>8</v>
      </c>
      <c r="J69" s="31">
        <v>42</v>
      </c>
      <c r="K69" s="7"/>
      <c r="L69" s="29"/>
      <c r="M69" s="29"/>
      <c r="N69" s="29"/>
      <c r="O69" s="29"/>
      <c r="P69" s="29"/>
      <c r="Q69" s="29"/>
    </row>
    <row r="70" spans="2:17" s="2" customFormat="1" ht="13.5" customHeight="1">
      <c r="B70" s="3">
        <v>114</v>
      </c>
      <c r="C70" s="6" t="s">
        <v>97</v>
      </c>
      <c r="D70" s="13"/>
      <c r="E70" s="13">
        <v>67812</v>
      </c>
      <c r="F70" s="31"/>
      <c r="G70" s="31">
        <v>86007</v>
      </c>
      <c r="H70" s="20">
        <v>788.4474519515853</v>
      </c>
      <c r="I70" s="31">
        <v>5</v>
      </c>
      <c r="J70" s="31">
        <v>83</v>
      </c>
      <c r="K70" s="7"/>
      <c r="L70" s="29"/>
      <c r="M70" s="29"/>
      <c r="N70" s="29"/>
      <c r="O70" s="29"/>
      <c r="P70" s="29"/>
      <c r="Q70" s="29"/>
    </row>
    <row r="71" spans="2:17" s="2" customFormat="1" ht="13.5" customHeight="1">
      <c r="B71" s="40">
        <v>58</v>
      </c>
      <c r="C71" s="2" t="s">
        <v>133</v>
      </c>
      <c r="E71" s="13">
        <v>557352</v>
      </c>
      <c r="F71" s="31"/>
      <c r="G71" s="31">
        <v>266513</v>
      </c>
      <c r="H71" s="20">
        <v>2091.2750972748045</v>
      </c>
      <c r="I71" s="31">
        <v>0</v>
      </c>
      <c r="J71" s="31">
        <v>0</v>
      </c>
      <c r="K71" s="7"/>
      <c r="L71" s="29"/>
      <c r="M71" s="29"/>
      <c r="N71" s="29"/>
      <c r="O71" s="29"/>
      <c r="P71" s="29"/>
      <c r="Q71" s="29"/>
    </row>
    <row r="72" spans="2:17" s="2" customFormat="1" ht="13.5" customHeight="1">
      <c r="B72" s="8"/>
      <c r="D72" s="13"/>
      <c r="F72" s="31"/>
      <c r="G72" s="31"/>
      <c r="H72" s="20"/>
      <c r="I72" s="31"/>
      <c r="J72" s="31"/>
      <c r="K72" s="7"/>
      <c r="L72" s="29"/>
      <c r="M72" s="29"/>
      <c r="N72" s="29"/>
      <c r="O72" s="29"/>
      <c r="P72" s="29"/>
      <c r="Q72" s="29"/>
    </row>
    <row r="73" spans="2:17" s="21" customFormat="1" ht="13.5" customHeight="1">
      <c r="B73" s="25"/>
      <c r="C73" s="22" t="s">
        <v>12</v>
      </c>
      <c r="D73" s="13"/>
      <c r="E73" s="35">
        <v>48871</v>
      </c>
      <c r="F73" s="35"/>
      <c r="G73" s="35">
        <v>131227</v>
      </c>
      <c r="H73" s="62">
        <f>E73*1000/G73</f>
        <v>372.41573761497256</v>
      </c>
      <c r="I73" s="35">
        <v>17</v>
      </c>
      <c r="J73" s="35">
        <v>221</v>
      </c>
      <c r="K73" s="24"/>
      <c r="L73" s="30"/>
      <c r="M73" s="30"/>
      <c r="N73" s="30"/>
      <c r="O73" s="30"/>
      <c r="P73" s="30"/>
      <c r="Q73" s="30"/>
    </row>
    <row r="74" spans="2:17" s="2" customFormat="1" ht="13.5" customHeight="1">
      <c r="B74" s="8"/>
      <c r="D74" s="13"/>
      <c r="E74" s="31"/>
      <c r="F74" s="31"/>
      <c r="G74" s="31"/>
      <c r="H74" s="20"/>
      <c r="I74" s="31"/>
      <c r="J74" s="31"/>
      <c r="K74" s="7"/>
      <c r="L74" s="29"/>
      <c r="M74" s="29"/>
      <c r="N74" s="29"/>
      <c r="O74" s="29"/>
      <c r="P74" s="29"/>
      <c r="Q74" s="29"/>
    </row>
    <row r="75" spans="2:17" s="2" customFormat="1" ht="13.5" customHeight="1">
      <c r="B75" s="5">
        <v>68</v>
      </c>
      <c r="C75" s="6" t="s">
        <v>89</v>
      </c>
      <c r="D75" s="13"/>
      <c r="E75" s="13">
        <v>13347</v>
      </c>
      <c r="F75" s="31"/>
      <c r="G75" s="31">
        <v>51906</v>
      </c>
      <c r="H75" s="20">
        <v>257.13790313258585</v>
      </c>
      <c r="I75" s="31">
        <v>8</v>
      </c>
      <c r="J75" s="31">
        <v>132</v>
      </c>
      <c r="K75" s="7"/>
      <c r="L75" s="29"/>
      <c r="M75" s="29"/>
      <c r="N75" s="29"/>
      <c r="O75" s="29"/>
      <c r="P75" s="29"/>
      <c r="Q75" s="29"/>
    </row>
    <row r="76" spans="2:17" s="2" customFormat="1" ht="13.5" customHeight="1">
      <c r="B76" s="3">
        <v>119</v>
      </c>
      <c r="C76" s="6" t="s">
        <v>88</v>
      </c>
      <c r="D76" s="13"/>
      <c r="E76" s="13">
        <v>35524</v>
      </c>
      <c r="F76" s="31"/>
      <c r="G76" s="31">
        <v>79321</v>
      </c>
      <c r="H76" s="20">
        <v>447.8511365212239</v>
      </c>
      <c r="I76" s="31">
        <v>9</v>
      </c>
      <c r="J76" s="31">
        <v>89</v>
      </c>
      <c r="K76" s="7"/>
      <c r="L76" s="29"/>
      <c r="M76" s="29"/>
      <c r="N76" s="29"/>
      <c r="O76" s="29"/>
      <c r="P76" s="29"/>
      <c r="Q76" s="29"/>
    </row>
    <row r="77" spans="2:17" s="2" customFormat="1" ht="13.5" customHeight="1">
      <c r="B77" s="8"/>
      <c r="D77" s="39"/>
      <c r="E77" s="31"/>
      <c r="F77" s="31"/>
      <c r="G77" s="31"/>
      <c r="H77" s="20"/>
      <c r="I77" s="31"/>
      <c r="J77" s="31"/>
      <c r="K77" s="7"/>
      <c r="L77" s="29"/>
      <c r="M77" s="29"/>
      <c r="N77" s="29"/>
      <c r="O77" s="29"/>
      <c r="P77" s="29"/>
      <c r="Q77" s="29"/>
    </row>
    <row r="78" spans="2:17" s="21" customFormat="1" ht="13.5" customHeight="1">
      <c r="B78" s="25"/>
      <c r="C78" s="22" t="s">
        <v>13</v>
      </c>
      <c r="D78" s="13"/>
      <c r="E78" s="35">
        <v>17435</v>
      </c>
      <c r="F78" s="35"/>
      <c r="G78" s="35">
        <v>91701</v>
      </c>
      <c r="H78" s="62">
        <f>E78*1000/G78</f>
        <v>190.12878812662893</v>
      </c>
      <c r="I78" s="35">
        <v>9</v>
      </c>
      <c r="J78" s="35">
        <v>292.9</v>
      </c>
      <c r="K78" s="24"/>
      <c r="L78" s="30"/>
      <c r="M78" s="30"/>
      <c r="N78" s="30"/>
      <c r="O78" s="30"/>
      <c r="P78" s="30"/>
      <c r="Q78" s="30"/>
    </row>
    <row r="79" spans="2:17" s="2" customFormat="1" ht="13.5" customHeight="1">
      <c r="B79" s="8"/>
      <c r="D79" s="13"/>
      <c r="E79" s="31"/>
      <c r="F79" s="31"/>
      <c r="G79" s="31"/>
      <c r="H79" s="20"/>
      <c r="I79" s="31"/>
      <c r="J79" s="31"/>
      <c r="K79" s="7"/>
      <c r="L79" s="29"/>
      <c r="M79" s="29"/>
      <c r="N79" s="29"/>
      <c r="O79" s="29"/>
      <c r="P79" s="29"/>
      <c r="Q79" s="29"/>
    </row>
    <row r="80" spans="2:17" s="2" customFormat="1" ht="13.5" customHeight="1">
      <c r="B80" s="5">
        <v>35</v>
      </c>
      <c r="C80" s="6" t="s">
        <v>48</v>
      </c>
      <c r="D80" s="13"/>
      <c r="E80" s="13">
        <v>17435</v>
      </c>
      <c r="F80" s="31"/>
      <c r="G80" s="31">
        <v>91701</v>
      </c>
      <c r="H80" s="20">
        <v>190.12878812662893</v>
      </c>
      <c r="I80" s="31">
        <v>9</v>
      </c>
      <c r="J80" s="41">
        <v>292.9</v>
      </c>
      <c r="K80" s="7"/>
      <c r="L80" s="29"/>
      <c r="M80" s="29"/>
      <c r="N80" s="29"/>
      <c r="O80" s="29"/>
      <c r="P80" s="29"/>
      <c r="Q80" s="29"/>
    </row>
    <row r="81" spans="2:17" s="2" customFormat="1" ht="13.5" customHeight="1">
      <c r="B81" s="8"/>
      <c r="D81" s="23"/>
      <c r="E81" s="31"/>
      <c r="F81" s="31"/>
      <c r="G81" s="31"/>
      <c r="H81" s="20"/>
      <c r="I81" s="31"/>
      <c r="J81" s="31"/>
      <c r="K81" s="7"/>
      <c r="L81" s="29"/>
      <c r="M81" s="29"/>
      <c r="N81" s="29"/>
      <c r="O81" s="29"/>
      <c r="P81" s="29"/>
      <c r="Q81" s="29"/>
    </row>
    <row r="82" spans="2:17" s="21" customFormat="1" ht="13.5" customHeight="1">
      <c r="B82" s="25"/>
      <c r="C82" s="22" t="s">
        <v>14</v>
      </c>
      <c r="D82" s="13"/>
      <c r="E82" s="35">
        <v>142197</v>
      </c>
      <c r="F82" s="35"/>
      <c r="G82" s="35">
        <v>1231795</v>
      </c>
      <c r="H82" s="62">
        <f>E82*1000/G82</f>
        <v>115.43885143225943</v>
      </c>
      <c r="I82" s="35">
        <v>111</v>
      </c>
      <c r="J82" s="35">
        <v>1855</v>
      </c>
      <c r="K82" s="24"/>
      <c r="L82" s="30"/>
      <c r="M82" s="30"/>
      <c r="N82" s="30"/>
      <c r="O82" s="30"/>
      <c r="P82" s="30"/>
      <c r="Q82" s="30"/>
    </row>
    <row r="83" spans="2:17" s="2" customFormat="1" ht="13.5" customHeight="1">
      <c r="B83" s="8"/>
      <c r="D83" s="13"/>
      <c r="E83" s="31"/>
      <c r="F83" s="31"/>
      <c r="G83" s="31"/>
      <c r="H83" s="20"/>
      <c r="I83" s="31"/>
      <c r="J83" s="31"/>
      <c r="K83" s="7"/>
      <c r="L83" s="29"/>
      <c r="M83" s="29"/>
      <c r="N83" s="29"/>
      <c r="O83" s="29"/>
      <c r="P83" s="29"/>
      <c r="Q83" s="29"/>
    </row>
    <row r="84" spans="2:17" s="2" customFormat="1" ht="13.5" customHeight="1">
      <c r="B84" s="5">
        <v>33</v>
      </c>
      <c r="C84" s="6" t="s">
        <v>54</v>
      </c>
      <c r="D84" s="13"/>
      <c r="E84" s="13">
        <v>5148</v>
      </c>
      <c r="F84" s="31"/>
      <c r="G84" s="31">
        <v>54046</v>
      </c>
      <c r="H84" s="20">
        <v>95.25219257669393</v>
      </c>
      <c r="I84" s="31">
        <v>6</v>
      </c>
      <c r="J84" s="41">
        <v>29.86</v>
      </c>
      <c r="K84" s="7"/>
      <c r="L84" s="29"/>
      <c r="M84" s="29"/>
      <c r="N84" s="29"/>
      <c r="O84" s="29"/>
      <c r="P84" s="29"/>
      <c r="Q84" s="29"/>
    </row>
    <row r="85" spans="2:17" s="2" customFormat="1" ht="13.5" customHeight="1">
      <c r="B85" s="5">
        <v>51</v>
      </c>
      <c r="C85" s="6" t="s">
        <v>98</v>
      </c>
      <c r="D85" s="13"/>
      <c r="E85" s="13">
        <v>10702</v>
      </c>
      <c r="F85" s="31"/>
      <c r="G85" s="31">
        <v>117238</v>
      </c>
      <c r="H85" s="20">
        <v>91.28439584435081</v>
      </c>
      <c r="I85" s="31">
        <v>8</v>
      </c>
      <c r="J85" s="41">
        <v>136.65</v>
      </c>
      <c r="K85" s="7"/>
      <c r="L85" s="29"/>
      <c r="M85" s="29"/>
      <c r="N85" s="29"/>
      <c r="O85" s="29"/>
      <c r="P85" s="29"/>
      <c r="Q85" s="29"/>
    </row>
    <row r="86" spans="2:17" s="2" customFormat="1" ht="13.5" customHeight="1">
      <c r="B86" s="5">
        <v>52</v>
      </c>
      <c r="C86" s="6" t="s">
        <v>56</v>
      </c>
      <c r="D86" s="13"/>
      <c r="E86" s="13">
        <v>9304</v>
      </c>
      <c r="F86" s="31"/>
      <c r="G86" s="31">
        <v>109269</v>
      </c>
      <c r="H86" s="20">
        <v>85.14766310664507</v>
      </c>
      <c r="I86" s="31">
        <v>12</v>
      </c>
      <c r="J86" s="41">
        <v>136.95</v>
      </c>
      <c r="K86" s="7"/>
      <c r="L86" s="29"/>
      <c r="M86" s="29"/>
      <c r="N86" s="29"/>
      <c r="O86" s="29"/>
      <c r="P86" s="29"/>
      <c r="Q86" s="29"/>
    </row>
    <row r="87" spans="2:17" s="2" customFormat="1" ht="13.5" customHeight="1">
      <c r="B87" s="5">
        <v>57</v>
      </c>
      <c r="C87" s="6" t="s">
        <v>52</v>
      </c>
      <c r="D87" s="13"/>
      <c r="E87" s="13">
        <v>7356</v>
      </c>
      <c r="F87" s="31"/>
      <c r="G87" s="31">
        <v>87602</v>
      </c>
      <c r="H87" s="20">
        <v>83.97068560078537</v>
      </c>
      <c r="I87" s="31">
        <v>7</v>
      </c>
      <c r="J87" s="41">
        <v>299</v>
      </c>
      <c r="K87" s="7"/>
      <c r="L87" s="29"/>
      <c r="M87" s="29"/>
      <c r="N87" s="29"/>
      <c r="O87" s="29"/>
      <c r="P87" s="29"/>
      <c r="Q87" s="29"/>
    </row>
    <row r="88" spans="2:17" s="2" customFormat="1" ht="13.5" customHeight="1">
      <c r="B88" s="5">
        <v>62</v>
      </c>
      <c r="C88" s="6" t="s">
        <v>99</v>
      </c>
      <c r="D88" s="13"/>
      <c r="E88" s="13">
        <v>3873</v>
      </c>
      <c r="F88" s="31"/>
      <c r="G88" s="31">
        <v>56814</v>
      </c>
      <c r="H88" s="20">
        <v>68.16981729855317</v>
      </c>
      <c r="I88" s="31">
        <v>7</v>
      </c>
      <c r="J88" s="63">
        <v>143</v>
      </c>
      <c r="K88" s="7"/>
      <c r="L88" s="29"/>
      <c r="M88" s="29"/>
      <c r="N88" s="29"/>
      <c r="O88" s="29"/>
      <c r="P88" s="29"/>
      <c r="Q88" s="29"/>
    </row>
    <row r="89" spans="2:17" s="2" customFormat="1" ht="13.5" customHeight="1">
      <c r="B89" s="5">
        <v>56</v>
      </c>
      <c r="C89" s="6" t="s">
        <v>55</v>
      </c>
      <c r="D89" s="13"/>
      <c r="E89" s="13">
        <v>4998</v>
      </c>
      <c r="F89" s="31"/>
      <c r="G89" s="31">
        <v>46533</v>
      </c>
      <c r="H89" s="20">
        <v>107.40764618657727</v>
      </c>
      <c r="I89" s="31">
        <v>10</v>
      </c>
      <c r="J89" s="41">
        <v>67.68</v>
      </c>
      <c r="K89" s="7"/>
      <c r="L89" s="29"/>
      <c r="M89" s="29"/>
      <c r="N89" s="29"/>
      <c r="O89" s="29"/>
      <c r="P89" s="29"/>
      <c r="Q89" s="29"/>
    </row>
    <row r="90" spans="2:17" s="2" customFormat="1" ht="13.5" customHeight="1">
      <c r="B90" s="5">
        <v>59</v>
      </c>
      <c r="C90" s="6" t="s">
        <v>100</v>
      </c>
      <c r="D90" s="13"/>
      <c r="E90" s="13">
        <v>5853</v>
      </c>
      <c r="F90" s="31"/>
      <c r="G90" s="31">
        <v>79773</v>
      </c>
      <c r="H90" s="20">
        <v>73.37068933097665</v>
      </c>
      <c r="I90" s="31">
        <v>7</v>
      </c>
      <c r="J90" s="41">
        <v>100.11</v>
      </c>
      <c r="K90" s="7"/>
      <c r="L90" s="29"/>
      <c r="M90" s="29"/>
      <c r="N90" s="29"/>
      <c r="O90" s="29"/>
      <c r="P90" s="29"/>
      <c r="Q90" s="29"/>
    </row>
    <row r="91" spans="2:17" s="2" customFormat="1" ht="13.5" customHeight="1">
      <c r="B91" s="5">
        <v>45</v>
      </c>
      <c r="C91" s="6" t="s">
        <v>51</v>
      </c>
      <c r="D91" s="13"/>
      <c r="E91" s="13">
        <v>17627</v>
      </c>
      <c r="F91" s="31"/>
      <c r="G91" s="31">
        <v>135716</v>
      </c>
      <c r="H91" s="20">
        <v>129.88151728609745</v>
      </c>
      <c r="I91" s="31">
        <v>7</v>
      </c>
      <c r="J91" s="41">
        <v>225.36</v>
      </c>
      <c r="K91" s="7"/>
      <c r="L91" s="29"/>
      <c r="M91" s="29"/>
      <c r="N91" s="29"/>
      <c r="O91" s="29"/>
      <c r="P91" s="29"/>
      <c r="Q91" s="29"/>
    </row>
    <row r="92" spans="2:17" s="2" customFormat="1" ht="13.5" customHeight="1">
      <c r="B92" s="5">
        <v>74</v>
      </c>
      <c r="C92" s="6" t="s">
        <v>101</v>
      </c>
      <c r="D92" s="13"/>
      <c r="E92" s="13">
        <v>5878</v>
      </c>
      <c r="F92" s="31"/>
      <c r="G92" s="31">
        <v>100791</v>
      </c>
      <c r="H92" s="20">
        <v>58.318699090196546</v>
      </c>
      <c r="I92" s="31">
        <v>10</v>
      </c>
      <c r="J92" s="41">
        <v>71.45</v>
      </c>
      <c r="K92" s="7"/>
      <c r="L92" s="29"/>
      <c r="M92" s="29"/>
      <c r="N92" s="29"/>
      <c r="O92" s="29"/>
      <c r="P92" s="29"/>
      <c r="Q92" s="29"/>
    </row>
    <row r="93" spans="2:17" s="2" customFormat="1" ht="13.5" customHeight="1">
      <c r="B93" s="5">
        <v>77</v>
      </c>
      <c r="C93" s="6" t="s">
        <v>50</v>
      </c>
      <c r="D93" s="13"/>
      <c r="E93" s="13">
        <v>10234</v>
      </c>
      <c r="F93" s="31"/>
      <c r="G93" s="31">
        <v>163850</v>
      </c>
      <c r="H93" s="20">
        <v>62.45956667683857</v>
      </c>
      <c r="I93" s="31">
        <v>11</v>
      </c>
      <c r="J93" s="41">
        <v>224.86</v>
      </c>
      <c r="K93" s="7"/>
      <c r="L93" s="29"/>
      <c r="M93" s="29"/>
      <c r="N93" s="29"/>
      <c r="O93" s="29"/>
      <c r="P93" s="29"/>
      <c r="Q93" s="29"/>
    </row>
    <row r="94" spans="2:17" s="2" customFormat="1" ht="13.5" customHeight="1">
      <c r="B94" s="5">
        <v>47</v>
      </c>
      <c r="C94" s="6" t="s">
        <v>49</v>
      </c>
      <c r="D94" s="13"/>
      <c r="E94" s="13">
        <v>11650</v>
      </c>
      <c r="F94" s="31"/>
      <c r="G94" s="31">
        <v>147283</v>
      </c>
      <c r="H94" s="20">
        <v>79.09942084286713</v>
      </c>
      <c r="I94" s="31">
        <v>8</v>
      </c>
      <c r="J94" s="41">
        <v>294.83</v>
      </c>
      <c r="K94" s="7"/>
      <c r="L94" s="29"/>
      <c r="M94" s="29"/>
      <c r="N94" s="29"/>
      <c r="O94" s="29"/>
      <c r="P94" s="29"/>
      <c r="Q94" s="29"/>
    </row>
    <row r="95" spans="2:17" s="90" customFormat="1" ht="13.5" customHeight="1">
      <c r="B95" s="82">
        <v>87</v>
      </c>
      <c r="C95" s="83" t="s">
        <v>53</v>
      </c>
      <c r="D95" s="84"/>
      <c r="E95" s="84">
        <v>4989</v>
      </c>
      <c r="F95" s="85"/>
      <c r="G95" s="85">
        <v>44525</v>
      </c>
      <c r="H95" s="86">
        <v>112.04941044357103</v>
      </c>
      <c r="I95" s="85">
        <v>7</v>
      </c>
      <c r="J95" s="87">
        <v>55.76</v>
      </c>
      <c r="K95" s="88"/>
      <c r="L95" s="89"/>
      <c r="M95" s="89"/>
      <c r="N95" s="89"/>
      <c r="O95" s="89"/>
      <c r="P95" s="89"/>
      <c r="Q95" s="89"/>
    </row>
    <row r="96" spans="2:17" s="2" customFormat="1" ht="13.5" customHeight="1">
      <c r="B96" s="3">
        <v>121</v>
      </c>
      <c r="C96" s="6" t="s">
        <v>125</v>
      </c>
      <c r="D96" s="13"/>
      <c r="E96" s="13">
        <v>44585</v>
      </c>
      <c r="F96" s="31"/>
      <c r="G96" s="31">
        <v>88355</v>
      </c>
      <c r="H96" s="20">
        <v>504.61207628317584</v>
      </c>
      <c r="I96" s="31">
        <v>11</v>
      </c>
      <c r="J96" s="41">
        <v>69.09</v>
      </c>
      <c r="K96" s="7"/>
      <c r="L96" s="29"/>
      <c r="M96" s="29"/>
      <c r="N96" s="29"/>
      <c r="O96" s="29"/>
      <c r="P96" s="29"/>
      <c r="Q96" s="29"/>
    </row>
    <row r="97" spans="2:17" s="2" customFormat="1" ht="13.5" customHeight="1">
      <c r="B97" s="8"/>
      <c r="D97" s="39"/>
      <c r="E97" s="31"/>
      <c r="F97" s="31"/>
      <c r="G97" s="31"/>
      <c r="H97" s="20"/>
      <c r="I97" s="31"/>
      <c r="J97" s="31"/>
      <c r="K97" s="7"/>
      <c r="L97" s="29"/>
      <c r="M97" s="29"/>
      <c r="N97" s="29"/>
      <c r="O97" s="29"/>
      <c r="P97" s="29"/>
      <c r="Q97" s="29"/>
    </row>
    <row r="98" spans="2:17" s="21" customFormat="1" ht="13.5" customHeight="1">
      <c r="B98" s="25"/>
      <c r="C98" s="22" t="s">
        <v>15</v>
      </c>
      <c r="D98" s="13"/>
      <c r="E98" s="35">
        <v>17957</v>
      </c>
      <c r="F98" s="35"/>
      <c r="G98" s="35">
        <v>103867</v>
      </c>
      <c r="H98" s="62">
        <f>E98*1000/G98</f>
        <v>172.8845542857693</v>
      </c>
      <c r="I98" s="35">
        <v>7</v>
      </c>
      <c r="J98" s="35">
        <v>82</v>
      </c>
      <c r="K98" s="24"/>
      <c r="L98" s="30"/>
      <c r="M98" s="30"/>
      <c r="N98" s="30"/>
      <c r="O98" s="30"/>
      <c r="P98" s="30"/>
      <c r="Q98" s="30"/>
    </row>
    <row r="99" spans="2:17" s="2" customFormat="1" ht="13.5" customHeight="1">
      <c r="B99" s="8"/>
      <c r="D99" s="13"/>
      <c r="E99" s="31"/>
      <c r="F99" s="31"/>
      <c r="G99" s="31"/>
      <c r="H99" s="20"/>
      <c r="I99" s="31"/>
      <c r="J99" s="31"/>
      <c r="K99" s="7"/>
      <c r="L99" s="29"/>
      <c r="M99" s="29"/>
      <c r="N99" s="29"/>
      <c r="O99" s="29"/>
      <c r="P99" s="29"/>
      <c r="Q99" s="29"/>
    </row>
    <row r="100" spans="2:17" s="2" customFormat="1" ht="13.5" customHeight="1">
      <c r="B100" s="3">
        <v>105</v>
      </c>
      <c r="C100" s="6" t="s">
        <v>57</v>
      </c>
      <c r="D100" s="13"/>
      <c r="E100" s="13">
        <v>17957</v>
      </c>
      <c r="F100" s="31"/>
      <c r="G100" s="31">
        <v>103867</v>
      </c>
      <c r="H100" s="20">
        <v>172.8845542857693</v>
      </c>
      <c r="I100" s="31">
        <v>7</v>
      </c>
      <c r="J100" s="31">
        <v>82</v>
      </c>
      <c r="K100" s="7"/>
      <c r="L100" s="29"/>
      <c r="M100" s="29"/>
      <c r="N100" s="29"/>
      <c r="O100" s="29"/>
      <c r="P100" s="29"/>
      <c r="Q100" s="29"/>
    </row>
    <row r="101" spans="2:17" s="2" customFormat="1" ht="13.5" customHeight="1">
      <c r="B101" s="3"/>
      <c r="C101" s="6"/>
      <c r="D101" s="39"/>
      <c r="E101" s="31"/>
      <c r="F101" s="31"/>
      <c r="G101" s="31"/>
      <c r="H101" s="20"/>
      <c r="I101" s="31"/>
      <c r="J101" s="31"/>
      <c r="K101" s="7"/>
      <c r="L101" s="29"/>
      <c r="M101" s="29"/>
      <c r="N101" s="29"/>
      <c r="O101" s="29"/>
      <c r="P101" s="29"/>
      <c r="Q101" s="29"/>
    </row>
    <row r="102" spans="2:17" s="21" customFormat="1" ht="13.5" customHeight="1">
      <c r="B102" s="25"/>
      <c r="C102" s="22" t="s">
        <v>16</v>
      </c>
      <c r="D102" s="13"/>
      <c r="E102" s="35">
        <v>148435</v>
      </c>
      <c r="F102" s="35"/>
      <c r="G102" s="35">
        <v>837194</v>
      </c>
      <c r="H102" s="62">
        <f>E102*1000/G102</f>
        <v>177.30060177211016</v>
      </c>
      <c r="I102" s="35">
        <v>50</v>
      </c>
      <c r="J102" s="35">
        <v>1342.21</v>
      </c>
      <c r="K102" s="24"/>
      <c r="L102" s="30"/>
      <c r="M102" s="30"/>
      <c r="N102" s="30"/>
      <c r="O102" s="30"/>
      <c r="P102" s="30"/>
      <c r="Q102" s="30"/>
    </row>
    <row r="103" spans="2:17" s="2" customFormat="1" ht="13.5" customHeight="1">
      <c r="B103" s="8"/>
      <c r="D103" s="13"/>
      <c r="E103" s="31"/>
      <c r="F103" s="31"/>
      <c r="G103" s="31"/>
      <c r="H103" s="20"/>
      <c r="I103" s="31"/>
      <c r="J103" s="31"/>
      <c r="K103" s="7"/>
      <c r="L103" s="29"/>
      <c r="M103" s="29"/>
      <c r="N103" s="29"/>
      <c r="O103" s="29"/>
      <c r="P103" s="29"/>
      <c r="Q103" s="29"/>
    </row>
    <row r="104" spans="2:17" s="2" customFormat="1" ht="13.5" customHeight="1">
      <c r="B104" s="5">
        <v>10</v>
      </c>
      <c r="C104" s="6" t="s">
        <v>58</v>
      </c>
      <c r="D104" s="13"/>
      <c r="E104" s="13">
        <v>26850</v>
      </c>
      <c r="F104" s="31"/>
      <c r="G104" s="31">
        <v>48682</v>
      </c>
      <c r="H104" s="20">
        <v>551.5385563452611</v>
      </c>
      <c r="I104" s="31">
        <v>9</v>
      </c>
      <c r="J104" s="41">
        <v>245</v>
      </c>
      <c r="K104" s="7"/>
      <c r="L104" s="29"/>
      <c r="M104" s="29"/>
      <c r="N104" s="29"/>
      <c r="O104" s="29"/>
      <c r="P104" s="29"/>
      <c r="Q104" s="29"/>
    </row>
    <row r="105" spans="2:17" s="2" customFormat="1" ht="13.5" customHeight="1">
      <c r="B105" s="5">
        <v>50</v>
      </c>
      <c r="C105" s="6" t="s">
        <v>59</v>
      </c>
      <c r="D105" s="13"/>
      <c r="E105" s="13">
        <v>36606</v>
      </c>
      <c r="F105" s="31"/>
      <c r="G105" s="31">
        <v>299332</v>
      </c>
      <c r="H105" s="20">
        <v>122.29230419734608</v>
      </c>
      <c r="I105" s="31">
        <v>13</v>
      </c>
      <c r="J105" s="41">
        <v>262.01</v>
      </c>
      <c r="K105" s="7"/>
      <c r="L105" s="29"/>
      <c r="M105" s="29"/>
      <c r="N105" s="29"/>
      <c r="O105" s="29"/>
      <c r="P105" s="29"/>
      <c r="Q105" s="29"/>
    </row>
    <row r="106" spans="2:17" s="2" customFormat="1" ht="13.5" customHeight="1">
      <c r="B106" s="5">
        <v>79</v>
      </c>
      <c r="C106" s="6" t="s">
        <v>102</v>
      </c>
      <c r="D106" s="13"/>
      <c r="E106" s="13">
        <v>17277</v>
      </c>
      <c r="F106" s="31"/>
      <c r="G106" s="31">
        <v>127459</v>
      </c>
      <c r="H106" s="20">
        <v>135.54947081022132</v>
      </c>
      <c r="I106" s="31">
        <v>11</v>
      </c>
      <c r="J106" s="41">
        <v>540</v>
      </c>
      <c r="K106" s="7"/>
      <c r="L106" s="29"/>
      <c r="M106" s="29"/>
      <c r="N106" s="29"/>
      <c r="O106" s="29"/>
      <c r="P106" s="29"/>
      <c r="Q106" s="29"/>
    </row>
    <row r="107" spans="2:17" s="2" customFormat="1" ht="13.5" customHeight="1">
      <c r="B107" s="5">
        <v>83</v>
      </c>
      <c r="C107" s="6" t="s">
        <v>60</v>
      </c>
      <c r="D107" s="13"/>
      <c r="E107" s="13">
        <v>5019</v>
      </c>
      <c r="F107" s="31"/>
      <c r="G107" s="31">
        <v>66645</v>
      </c>
      <c r="H107" s="20">
        <v>75.30947557956335</v>
      </c>
      <c r="I107" s="31">
        <v>7</v>
      </c>
      <c r="J107" s="41">
        <v>213.2</v>
      </c>
      <c r="K107" s="7"/>
      <c r="L107" s="29"/>
      <c r="M107" s="29"/>
      <c r="N107" s="29"/>
      <c r="O107" s="29"/>
      <c r="P107" s="29"/>
      <c r="Q107" s="29"/>
    </row>
    <row r="108" spans="2:17" s="2" customFormat="1" ht="13.5" customHeight="1">
      <c r="B108" s="3">
        <v>123</v>
      </c>
      <c r="C108" s="6" t="s">
        <v>126</v>
      </c>
      <c r="D108" s="13"/>
      <c r="E108" s="13">
        <v>62683</v>
      </c>
      <c r="F108" s="31"/>
      <c r="G108" s="31">
        <v>295076</v>
      </c>
      <c r="H108" s="20">
        <v>212.4300180292535</v>
      </c>
      <c r="I108" s="31">
        <v>10</v>
      </c>
      <c r="J108" s="41">
        <v>82</v>
      </c>
      <c r="K108" s="7"/>
      <c r="L108" s="29"/>
      <c r="M108" s="29"/>
      <c r="N108" s="29"/>
      <c r="O108" s="29"/>
      <c r="P108" s="29"/>
      <c r="Q108" s="29"/>
    </row>
    <row r="109" spans="2:17" s="2" customFormat="1" ht="13.5" customHeight="1">
      <c r="B109" s="8"/>
      <c r="D109" s="39"/>
      <c r="E109" s="31"/>
      <c r="F109" s="31"/>
      <c r="G109" s="31"/>
      <c r="H109" s="20"/>
      <c r="I109" s="31"/>
      <c r="J109" s="31"/>
      <c r="K109" s="7"/>
      <c r="L109" s="29"/>
      <c r="M109" s="29"/>
      <c r="N109" s="29"/>
      <c r="O109" s="29"/>
      <c r="P109" s="29"/>
      <c r="Q109" s="29"/>
    </row>
    <row r="110" spans="2:17" s="21" customFormat="1" ht="13.5" customHeight="1">
      <c r="B110" s="25"/>
      <c r="C110" s="22" t="s">
        <v>33</v>
      </c>
      <c r="D110" s="13"/>
      <c r="E110" s="35"/>
      <c r="F110" s="31"/>
      <c r="G110" s="31"/>
      <c r="H110" s="20"/>
      <c r="I110" s="31"/>
      <c r="J110" s="31"/>
      <c r="K110" s="24"/>
      <c r="L110" s="30"/>
      <c r="M110" s="30"/>
      <c r="N110" s="30"/>
      <c r="O110" s="30"/>
      <c r="P110" s="30"/>
      <c r="Q110" s="30"/>
    </row>
    <row r="111" spans="2:17" s="21" customFormat="1" ht="13.5" customHeight="1">
      <c r="B111" s="25"/>
      <c r="C111" s="22"/>
      <c r="D111" s="13"/>
      <c r="E111" s="35"/>
      <c r="F111" s="31"/>
      <c r="G111" s="31"/>
      <c r="H111" s="20"/>
      <c r="I111" s="31"/>
      <c r="J111" s="31"/>
      <c r="K111" s="24"/>
      <c r="L111" s="30"/>
      <c r="M111" s="30"/>
      <c r="N111" s="30"/>
      <c r="O111" s="30"/>
      <c r="P111" s="30"/>
      <c r="Q111" s="30"/>
    </row>
    <row r="112" spans="2:17" s="2" customFormat="1" ht="13.5" customHeight="1">
      <c r="B112" s="8"/>
      <c r="D112" s="39"/>
      <c r="E112" s="31"/>
      <c r="F112" s="31"/>
      <c r="G112" s="31"/>
      <c r="H112" s="20"/>
      <c r="I112" s="31"/>
      <c r="J112" s="31"/>
      <c r="K112" s="7"/>
      <c r="L112" s="29"/>
      <c r="M112" s="29"/>
      <c r="N112" s="29"/>
      <c r="O112" s="29"/>
      <c r="P112" s="29"/>
      <c r="Q112" s="29"/>
    </row>
    <row r="113" spans="2:17" s="21" customFormat="1" ht="13.5" customHeight="1">
      <c r="B113" s="25"/>
      <c r="C113" s="22" t="s">
        <v>17</v>
      </c>
      <c r="D113" s="13"/>
      <c r="E113" s="35">
        <v>15618</v>
      </c>
      <c r="F113" s="35">
        <v>0</v>
      </c>
      <c r="G113" s="35">
        <v>157650</v>
      </c>
      <c r="H113" s="62">
        <f>E113*1000/G113</f>
        <v>99.06755470980019</v>
      </c>
      <c r="I113" s="35">
        <v>10</v>
      </c>
      <c r="J113" s="35">
        <v>81.52</v>
      </c>
      <c r="K113" s="24"/>
      <c r="L113" s="30"/>
      <c r="M113" s="30"/>
      <c r="N113" s="30"/>
      <c r="O113" s="30"/>
      <c r="P113" s="30"/>
      <c r="Q113" s="30"/>
    </row>
    <row r="114" spans="2:17" s="2" customFormat="1" ht="13.5" customHeight="1">
      <c r="B114" s="8"/>
      <c r="D114" s="13"/>
      <c r="E114" s="31"/>
      <c r="F114" s="31"/>
      <c r="G114" s="31"/>
      <c r="H114" s="20"/>
      <c r="I114" s="31"/>
      <c r="J114" s="31"/>
      <c r="K114" s="7"/>
      <c r="L114" s="29"/>
      <c r="M114" s="29"/>
      <c r="N114" s="29"/>
      <c r="O114" s="29"/>
      <c r="P114" s="29"/>
      <c r="Q114" s="29"/>
    </row>
    <row r="115" spans="2:17" s="2" customFormat="1" ht="13.5" customHeight="1">
      <c r="B115" s="3">
        <v>124</v>
      </c>
      <c r="C115" s="6" t="s">
        <v>61</v>
      </c>
      <c r="D115" s="13"/>
      <c r="E115" s="13">
        <v>15618</v>
      </c>
      <c r="F115" s="31"/>
      <c r="G115" s="31">
        <v>157650</v>
      </c>
      <c r="H115" s="20">
        <v>99.06755470980019</v>
      </c>
      <c r="I115" s="31">
        <v>10</v>
      </c>
      <c r="J115" s="41">
        <v>81.52</v>
      </c>
      <c r="K115" s="7"/>
      <c r="L115" s="29"/>
      <c r="M115" s="29"/>
      <c r="N115" s="29"/>
      <c r="O115" s="29"/>
      <c r="P115" s="29"/>
      <c r="Q115" s="29"/>
    </row>
    <row r="116" spans="2:17" s="2" customFormat="1" ht="13.5" customHeight="1">
      <c r="B116" s="8"/>
      <c r="D116" s="13"/>
      <c r="E116" s="31"/>
      <c r="F116" s="31"/>
      <c r="G116" s="31"/>
      <c r="H116" s="20"/>
      <c r="I116" s="31"/>
      <c r="J116" s="31"/>
      <c r="K116" s="7"/>
      <c r="L116" s="29"/>
      <c r="M116" s="29"/>
      <c r="N116" s="29"/>
      <c r="O116" s="29"/>
      <c r="P116" s="29"/>
      <c r="Q116" s="29"/>
    </row>
    <row r="117" spans="2:17" s="21" customFormat="1" ht="13.5" customHeight="1">
      <c r="B117" s="25"/>
      <c r="C117" s="22" t="s">
        <v>18</v>
      </c>
      <c r="D117" s="13"/>
      <c r="E117" s="35">
        <v>26879</v>
      </c>
      <c r="F117" s="35"/>
      <c r="G117" s="35">
        <v>239684</v>
      </c>
      <c r="H117" s="62">
        <f>E117*1000/G117</f>
        <v>112.14348892708733</v>
      </c>
      <c r="I117" s="35">
        <v>24</v>
      </c>
      <c r="J117" s="35">
        <v>898.3999999999999</v>
      </c>
      <c r="K117" s="24"/>
      <c r="L117" s="30"/>
      <c r="M117" s="30"/>
      <c r="N117" s="30"/>
      <c r="O117" s="30"/>
      <c r="P117" s="30"/>
      <c r="Q117" s="30"/>
    </row>
    <row r="118" spans="2:17" s="2" customFormat="1" ht="13.5" customHeight="1">
      <c r="B118" s="8"/>
      <c r="D118" s="13"/>
      <c r="E118" s="31"/>
      <c r="F118" s="31"/>
      <c r="G118" s="31"/>
      <c r="H118" s="20"/>
      <c r="I118" s="31"/>
      <c r="J118" s="31"/>
      <c r="K118" s="7"/>
      <c r="L118" s="29"/>
      <c r="M118" s="29"/>
      <c r="N118" s="29"/>
      <c r="O118" s="29"/>
      <c r="P118" s="29"/>
      <c r="Q118" s="29"/>
    </row>
    <row r="119" spans="2:17" s="2" customFormat="1" ht="13.5" customHeight="1">
      <c r="B119" s="5">
        <v>11</v>
      </c>
      <c r="C119" s="6" t="s">
        <v>103</v>
      </c>
      <c r="D119" s="13"/>
      <c r="E119" s="13">
        <v>20780</v>
      </c>
      <c r="F119" s="31"/>
      <c r="G119" s="31">
        <v>181308</v>
      </c>
      <c r="H119" s="20">
        <v>114.61160015002096</v>
      </c>
      <c r="I119" s="31">
        <v>13</v>
      </c>
      <c r="J119" s="41">
        <v>287.33</v>
      </c>
      <c r="K119" s="7"/>
      <c r="L119" s="29"/>
      <c r="M119" s="29"/>
      <c r="N119" s="29"/>
      <c r="O119" s="29"/>
      <c r="P119" s="29"/>
      <c r="Q119" s="29"/>
    </row>
    <row r="120" spans="2:17" s="2" customFormat="1" ht="13.5" customHeight="1">
      <c r="B120" s="5">
        <v>97</v>
      </c>
      <c r="C120" s="6" t="s">
        <v>63</v>
      </c>
      <c r="D120" s="13"/>
      <c r="E120" s="13">
        <v>3424</v>
      </c>
      <c r="F120" s="31"/>
      <c r="G120" s="31">
        <v>31147</v>
      </c>
      <c r="H120" s="20">
        <v>109.93033036889588</v>
      </c>
      <c r="I120" s="31">
        <v>6</v>
      </c>
      <c r="J120" s="41">
        <v>389.78</v>
      </c>
      <c r="K120" s="7"/>
      <c r="L120" s="29"/>
      <c r="M120" s="29"/>
      <c r="N120" s="29"/>
      <c r="O120" s="29"/>
      <c r="P120" s="29"/>
      <c r="Q120" s="29"/>
    </row>
    <row r="121" spans="2:17" s="2" customFormat="1" ht="13.5" customHeight="1">
      <c r="B121" s="3">
        <v>100</v>
      </c>
      <c r="C121" s="6" t="s">
        <v>64</v>
      </c>
      <c r="D121" s="13"/>
      <c r="E121" s="13">
        <v>2675</v>
      </c>
      <c r="F121" s="31"/>
      <c r="G121" s="31">
        <v>27229</v>
      </c>
      <c r="H121" s="20">
        <v>98.2408461566712</v>
      </c>
      <c r="I121" s="31">
        <v>5</v>
      </c>
      <c r="J121" s="41">
        <v>221.29</v>
      </c>
      <c r="K121" s="7"/>
      <c r="L121" s="29"/>
      <c r="M121" s="29"/>
      <c r="N121" s="29"/>
      <c r="O121" s="29"/>
      <c r="P121" s="29"/>
      <c r="Q121" s="29"/>
    </row>
    <row r="122" spans="2:17" s="2" customFormat="1" ht="13.5" customHeight="1">
      <c r="B122" s="8"/>
      <c r="D122" s="13"/>
      <c r="E122" s="31"/>
      <c r="F122" s="31"/>
      <c r="G122" s="31"/>
      <c r="H122" s="20"/>
      <c r="I122" s="31"/>
      <c r="J122" s="31"/>
      <c r="K122" s="7"/>
      <c r="L122" s="29"/>
      <c r="M122" s="29"/>
      <c r="N122" s="29"/>
      <c r="O122" s="29"/>
      <c r="P122" s="29"/>
      <c r="Q122" s="29"/>
    </row>
    <row r="123" spans="2:17" s="21" customFormat="1" ht="13.5" customHeight="1">
      <c r="B123" s="25"/>
      <c r="C123" s="22" t="s">
        <v>19</v>
      </c>
      <c r="D123" s="13"/>
      <c r="E123" s="35">
        <v>71007</v>
      </c>
      <c r="F123" s="35"/>
      <c r="G123" s="35">
        <v>742034</v>
      </c>
      <c r="H123" s="62">
        <f>E123*1000/G123</f>
        <v>95.69238067258374</v>
      </c>
      <c r="I123" s="35">
        <v>47</v>
      </c>
      <c r="J123" s="35">
        <v>1165.13</v>
      </c>
      <c r="K123" s="24"/>
      <c r="L123" s="30"/>
      <c r="M123" s="30"/>
      <c r="N123" s="30"/>
      <c r="O123" s="30"/>
      <c r="P123" s="30"/>
      <c r="Q123" s="30"/>
    </row>
    <row r="124" spans="2:17" s="2" customFormat="1" ht="13.5" customHeight="1">
      <c r="B124" s="3" t="s">
        <v>131</v>
      </c>
      <c r="C124" s="6" t="s">
        <v>131</v>
      </c>
      <c r="D124" s="13"/>
      <c r="F124" s="31"/>
      <c r="G124" s="31"/>
      <c r="H124" s="20"/>
      <c r="I124" s="31"/>
      <c r="J124" s="31"/>
      <c r="K124" s="7"/>
      <c r="L124" s="29"/>
      <c r="M124" s="29"/>
      <c r="N124" s="29"/>
      <c r="O124" s="29"/>
      <c r="P124" s="29"/>
      <c r="Q124" s="29"/>
    </row>
    <row r="125" spans="2:17" s="2" customFormat="1" ht="13.5" customHeight="1">
      <c r="B125" s="5">
        <v>78</v>
      </c>
      <c r="C125" s="6" t="s">
        <v>67</v>
      </c>
      <c r="D125" s="13"/>
      <c r="E125" s="13">
        <v>12974</v>
      </c>
      <c r="F125" s="31"/>
      <c r="G125" s="31">
        <v>160823</v>
      </c>
      <c r="H125" s="20">
        <v>80.67254061919004</v>
      </c>
      <c r="I125" s="31">
        <v>6</v>
      </c>
      <c r="J125" s="41">
        <v>142.77</v>
      </c>
      <c r="K125" s="7"/>
      <c r="L125" s="29"/>
      <c r="M125" s="29"/>
      <c r="N125" s="29"/>
      <c r="O125" s="29"/>
      <c r="P125" s="29"/>
      <c r="Q125" s="29"/>
    </row>
    <row r="126" spans="2:17" s="2" customFormat="1" ht="13.5" customHeight="1">
      <c r="B126" s="5">
        <v>88</v>
      </c>
      <c r="C126" s="6" t="s">
        <v>66</v>
      </c>
      <c r="D126" s="13"/>
      <c r="E126" s="13">
        <v>8134</v>
      </c>
      <c r="F126" s="31"/>
      <c r="G126" s="31">
        <v>128795</v>
      </c>
      <c r="H126" s="20">
        <v>63.15462556776272</v>
      </c>
      <c r="I126" s="31">
        <v>8</v>
      </c>
      <c r="J126" s="41">
        <v>220.16</v>
      </c>
      <c r="K126" s="7"/>
      <c r="L126" s="29"/>
      <c r="M126" s="29"/>
      <c r="N126" s="29"/>
      <c r="O126" s="29"/>
      <c r="P126" s="29"/>
      <c r="Q126" s="29"/>
    </row>
    <row r="127" spans="2:17" s="2" customFormat="1" ht="13.5" customHeight="1">
      <c r="B127" s="5">
        <v>89</v>
      </c>
      <c r="C127" s="6" t="s">
        <v>81</v>
      </c>
      <c r="D127" s="13"/>
      <c r="E127" s="13">
        <v>12548</v>
      </c>
      <c r="F127" s="31"/>
      <c r="G127" s="31">
        <v>176158</v>
      </c>
      <c r="H127" s="20">
        <v>71.23150807797545</v>
      </c>
      <c r="I127" s="31">
        <v>9</v>
      </c>
      <c r="J127" s="41">
        <v>132.2</v>
      </c>
      <c r="K127" s="7"/>
      <c r="L127" s="29"/>
      <c r="M127" s="29"/>
      <c r="N127" s="29"/>
      <c r="O127" s="29"/>
      <c r="P127" s="29"/>
      <c r="Q127" s="29"/>
    </row>
    <row r="128" spans="2:17" s="2" customFormat="1" ht="13.5" customHeight="1">
      <c r="B128" s="5">
        <v>90</v>
      </c>
      <c r="C128" s="6" t="s">
        <v>65</v>
      </c>
      <c r="D128" s="13"/>
      <c r="E128" s="13">
        <v>26930</v>
      </c>
      <c r="F128" s="31"/>
      <c r="G128" s="31">
        <v>164173</v>
      </c>
      <c r="H128" s="20">
        <v>164.03428091099025</v>
      </c>
      <c r="I128" s="31">
        <v>14</v>
      </c>
      <c r="J128" s="41">
        <v>400</v>
      </c>
      <c r="K128" s="7"/>
      <c r="L128" s="29"/>
      <c r="M128" s="29"/>
      <c r="N128" s="29"/>
      <c r="O128" s="29"/>
      <c r="P128" s="29"/>
      <c r="Q128" s="29"/>
    </row>
    <row r="129" spans="2:17" s="2" customFormat="1" ht="13.5" customHeight="1">
      <c r="B129" s="5">
        <v>91</v>
      </c>
      <c r="C129" s="6" t="s">
        <v>104</v>
      </c>
      <c r="D129" s="39"/>
      <c r="E129" s="13">
        <v>10421</v>
      </c>
      <c r="F129" s="31"/>
      <c r="G129" s="31">
        <v>112085</v>
      </c>
      <c r="H129" s="20">
        <v>92.97408216978187</v>
      </c>
      <c r="I129" s="31">
        <v>10</v>
      </c>
      <c r="J129" s="41">
        <v>270</v>
      </c>
      <c r="K129" s="7"/>
      <c r="L129" s="29"/>
      <c r="M129" s="29"/>
      <c r="N129" s="29"/>
      <c r="O129" s="29"/>
      <c r="P129" s="29"/>
      <c r="Q129" s="29"/>
    </row>
    <row r="130" spans="2:17" s="2" customFormat="1" ht="13.5" customHeight="1">
      <c r="B130" s="8"/>
      <c r="E130" s="31"/>
      <c r="F130" s="31"/>
      <c r="G130" s="31"/>
      <c r="H130" s="20"/>
      <c r="I130" s="31"/>
      <c r="J130" s="31"/>
      <c r="K130" s="7"/>
      <c r="L130" s="29"/>
      <c r="M130" s="29"/>
      <c r="N130" s="29"/>
      <c r="O130" s="29"/>
      <c r="P130" s="29"/>
      <c r="Q130" s="29"/>
    </row>
    <row r="131" spans="2:17" s="21" customFormat="1" ht="13.5" customHeight="1">
      <c r="B131" s="25"/>
      <c r="C131" s="22" t="s">
        <v>20</v>
      </c>
      <c r="D131" s="13"/>
      <c r="E131" s="35">
        <v>52211</v>
      </c>
      <c r="F131" s="35"/>
      <c r="G131" s="35">
        <v>156844</v>
      </c>
      <c r="H131" s="62">
        <f>E131*1000/G131</f>
        <v>332.8849047461172</v>
      </c>
      <c r="I131" s="35">
        <v>24</v>
      </c>
      <c r="J131" s="35">
        <v>692.13</v>
      </c>
      <c r="K131" s="24"/>
      <c r="L131" s="30"/>
      <c r="M131" s="30"/>
      <c r="N131" s="30"/>
      <c r="O131" s="30"/>
      <c r="P131" s="30"/>
      <c r="Q131" s="30"/>
    </row>
    <row r="132" spans="2:17" s="2" customFormat="1" ht="13.5" customHeight="1">
      <c r="B132" s="8"/>
      <c r="D132" s="13"/>
      <c r="E132" s="31"/>
      <c r="F132" s="31"/>
      <c r="G132" s="31"/>
      <c r="H132" s="20"/>
      <c r="I132" s="31"/>
      <c r="J132" s="31"/>
      <c r="K132" s="7"/>
      <c r="L132" s="29"/>
      <c r="M132" s="29"/>
      <c r="N132" s="29"/>
      <c r="O132" s="29"/>
      <c r="P132" s="29"/>
      <c r="Q132" s="29"/>
    </row>
    <row r="133" spans="2:17" s="2" customFormat="1" ht="13.5" customHeight="1">
      <c r="B133" s="5">
        <v>28</v>
      </c>
      <c r="C133" s="6" t="s">
        <v>68</v>
      </c>
      <c r="D133" s="13"/>
      <c r="E133" s="13">
        <v>27717</v>
      </c>
      <c r="F133" s="31"/>
      <c r="G133" s="31">
        <v>70645</v>
      </c>
      <c r="H133" s="20">
        <v>392.34199164838276</v>
      </c>
      <c r="I133" s="31">
        <v>7</v>
      </c>
      <c r="J133" s="41">
        <v>187</v>
      </c>
      <c r="K133" s="7"/>
      <c r="L133" s="29"/>
      <c r="M133" s="29"/>
      <c r="N133" s="29"/>
      <c r="O133" s="29"/>
      <c r="P133" s="29"/>
      <c r="Q133" s="29"/>
    </row>
    <row r="134" spans="2:17" s="2" customFormat="1" ht="13.5" customHeight="1">
      <c r="B134" s="5">
        <v>36</v>
      </c>
      <c r="C134" s="6" t="s">
        <v>68</v>
      </c>
      <c r="D134" s="13"/>
      <c r="E134" s="13">
        <v>9487</v>
      </c>
      <c r="F134" s="31"/>
      <c r="G134" s="31">
        <v>38402</v>
      </c>
      <c r="H134" s="20">
        <v>247.04442476954324</v>
      </c>
      <c r="I134" s="31">
        <v>9</v>
      </c>
      <c r="J134" s="41">
        <v>425.13</v>
      </c>
      <c r="K134" s="7"/>
      <c r="L134" s="29"/>
      <c r="M134" s="29"/>
      <c r="N134" s="29"/>
      <c r="O134" s="29"/>
      <c r="P134" s="29"/>
      <c r="Q134" s="29"/>
    </row>
    <row r="135" spans="2:17" s="2" customFormat="1" ht="13.5" customHeight="1">
      <c r="B135" s="3">
        <v>125</v>
      </c>
      <c r="C135" s="6" t="s">
        <v>68</v>
      </c>
      <c r="D135" s="13"/>
      <c r="E135" s="13">
        <v>15007</v>
      </c>
      <c r="F135" s="31"/>
      <c r="G135" s="31">
        <v>47797</v>
      </c>
      <c r="H135" s="20">
        <v>313.9736803565077</v>
      </c>
      <c r="I135" s="31">
        <v>8</v>
      </c>
      <c r="J135" s="41">
        <v>80</v>
      </c>
      <c r="K135" s="7"/>
      <c r="L135" s="29"/>
      <c r="M135" s="29"/>
      <c r="N135" s="29"/>
      <c r="O135" s="29"/>
      <c r="P135" s="29"/>
      <c r="Q135" s="29"/>
    </row>
    <row r="136" spans="2:17" s="2" customFormat="1" ht="13.5" customHeight="1">
      <c r="B136" s="8"/>
      <c r="E136" s="31"/>
      <c r="F136" s="31"/>
      <c r="G136" s="31"/>
      <c r="H136" s="20"/>
      <c r="I136" s="31"/>
      <c r="J136" s="31"/>
      <c r="K136" s="7"/>
      <c r="L136" s="29"/>
      <c r="M136" s="29"/>
      <c r="N136" s="29"/>
      <c r="O136" s="29"/>
      <c r="P136" s="29"/>
      <c r="Q136" s="29"/>
    </row>
    <row r="137" spans="2:17" s="81" customFormat="1" ht="13.5" customHeight="1">
      <c r="B137" s="74"/>
      <c r="C137" s="75" t="s">
        <v>21</v>
      </c>
      <c r="D137" s="76"/>
      <c r="E137" s="77">
        <v>37277</v>
      </c>
      <c r="F137" s="77"/>
      <c r="G137" s="77">
        <v>234934</v>
      </c>
      <c r="H137" s="78">
        <f>E137*1000/G137</f>
        <v>158.6700945797543</v>
      </c>
      <c r="I137" s="77">
        <v>27</v>
      </c>
      <c r="J137" s="91">
        <v>464.49</v>
      </c>
      <c r="K137" s="79"/>
      <c r="L137" s="80"/>
      <c r="M137" s="80"/>
      <c r="N137" s="80"/>
      <c r="O137" s="80"/>
      <c r="P137" s="80"/>
      <c r="Q137" s="80"/>
    </row>
    <row r="138" spans="2:17" s="2" customFormat="1" ht="13.5" customHeight="1">
      <c r="B138" s="8"/>
      <c r="D138" s="13"/>
      <c r="E138" s="31"/>
      <c r="F138" s="31"/>
      <c r="G138" s="31"/>
      <c r="H138" s="66"/>
      <c r="I138" s="31"/>
      <c r="J138" s="31"/>
      <c r="K138" s="7"/>
      <c r="L138" s="29"/>
      <c r="M138" s="29"/>
      <c r="N138" s="29"/>
      <c r="O138" s="29"/>
      <c r="P138" s="29"/>
      <c r="Q138" s="29"/>
    </row>
    <row r="139" spans="2:17" s="2" customFormat="1" ht="13.5" customHeight="1">
      <c r="B139" s="5">
        <v>26</v>
      </c>
      <c r="C139" s="6" t="s">
        <v>90</v>
      </c>
      <c r="D139" s="13"/>
      <c r="E139" s="13">
        <v>12523</v>
      </c>
      <c r="F139" s="31"/>
      <c r="G139" s="31">
        <v>40864</v>
      </c>
      <c r="H139" s="20">
        <v>306.45555990602975</v>
      </c>
      <c r="I139" s="31">
        <v>10</v>
      </c>
      <c r="J139" s="41">
        <v>80</v>
      </c>
      <c r="K139" s="7"/>
      <c r="L139" s="29"/>
      <c r="M139" s="29"/>
      <c r="N139" s="29"/>
      <c r="O139" s="29"/>
      <c r="P139" s="29"/>
      <c r="Q139" s="29"/>
    </row>
    <row r="140" spans="2:17" s="2" customFormat="1" ht="13.5" customHeight="1">
      <c r="B140" s="5">
        <v>39</v>
      </c>
      <c r="C140" s="6" t="s">
        <v>90</v>
      </c>
      <c r="D140" s="13"/>
      <c r="E140" s="13">
        <v>15680</v>
      </c>
      <c r="F140" s="31"/>
      <c r="G140" s="31">
        <v>78119</v>
      </c>
      <c r="H140" s="20">
        <v>200.71941525109128</v>
      </c>
      <c r="I140" s="31">
        <v>9</v>
      </c>
      <c r="J140" s="41">
        <v>159.16</v>
      </c>
      <c r="K140" s="7"/>
      <c r="L140" s="29"/>
      <c r="M140" s="29"/>
      <c r="N140" s="29"/>
      <c r="O140" s="29"/>
      <c r="P140" s="29"/>
      <c r="Q140" s="29"/>
    </row>
    <row r="141" spans="2:17" s="2" customFormat="1" ht="13.5" customHeight="1">
      <c r="B141" s="3">
        <v>126</v>
      </c>
      <c r="C141" s="6" t="s">
        <v>127</v>
      </c>
      <c r="D141" s="13"/>
      <c r="E141" s="13">
        <v>9074</v>
      </c>
      <c r="F141" s="31"/>
      <c r="G141" s="31">
        <v>115951</v>
      </c>
      <c r="H141" s="20">
        <v>78.25719484954851</v>
      </c>
      <c r="I141" s="31">
        <v>8</v>
      </c>
      <c r="J141" s="41">
        <v>225.48</v>
      </c>
      <c r="K141" s="7"/>
      <c r="L141" s="29"/>
      <c r="M141" s="29"/>
      <c r="N141" s="29"/>
      <c r="O141" s="29"/>
      <c r="P141" s="29"/>
      <c r="Q141" s="29"/>
    </row>
    <row r="142" spans="2:17" s="2" customFormat="1" ht="13.5" customHeight="1">
      <c r="B142" s="5"/>
      <c r="C142" s="6"/>
      <c r="D142" s="13"/>
      <c r="E142" s="31"/>
      <c r="F142" s="31"/>
      <c r="G142" s="31"/>
      <c r="H142" s="20"/>
      <c r="I142" s="31"/>
      <c r="J142" s="31"/>
      <c r="K142" s="7"/>
      <c r="L142" s="29"/>
      <c r="M142" s="29"/>
      <c r="N142" s="29"/>
      <c r="O142" s="29"/>
      <c r="P142" s="29"/>
      <c r="Q142" s="29"/>
    </row>
    <row r="143" spans="2:17" s="21" customFormat="1" ht="13.5" customHeight="1">
      <c r="B143" s="25"/>
      <c r="C143" s="22" t="s">
        <v>22</v>
      </c>
      <c r="D143" s="39"/>
      <c r="E143" s="35">
        <v>13542</v>
      </c>
      <c r="F143" s="35"/>
      <c r="G143" s="35">
        <v>171674</v>
      </c>
      <c r="H143" s="62">
        <f>E143*1000/G143</f>
        <v>78.88206717382947</v>
      </c>
      <c r="I143" s="35">
        <v>8</v>
      </c>
      <c r="J143" s="35">
        <v>72</v>
      </c>
      <c r="K143" s="24"/>
      <c r="L143" s="30"/>
      <c r="M143" s="30"/>
      <c r="N143" s="30"/>
      <c r="O143" s="30"/>
      <c r="P143" s="30"/>
      <c r="Q143" s="30"/>
    </row>
    <row r="144" spans="2:17" s="2" customFormat="1" ht="13.5" customHeight="1">
      <c r="B144" s="8"/>
      <c r="D144" s="13"/>
      <c r="E144" s="31"/>
      <c r="F144" s="31"/>
      <c r="G144" s="31"/>
      <c r="H144" s="20"/>
      <c r="I144" s="31"/>
      <c r="J144" s="31"/>
      <c r="K144" s="7"/>
      <c r="L144" s="29"/>
      <c r="M144" s="29"/>
      <c r="N144" s="29"/>
      <c r="O144" s="29"/>
      <c r="P144" s="29"/>
      <c r="Q144" s="29"/>
    </row>
    <row r="145" spans="2:17" s="2" customFormat="1" ht="13.5" customHeight="1">
      <c r="B145" s="5">
        <v>73</v>
      </c>
      <c r="C145" s="6" t="s">
        <v>105</v>
      </c>
      <c r="D145" s="13"/>
      <c r="E145" s="13">
        <v>13542</v>
      </c>
      <c r="F145" s="31"/>
      <c r="G145" s="31">
        <v>171674</v>
      </c>
      <c r="H145" s="20">
        <v>78.88206717382947</v>
      </c>
      <c r="I145" s="31">
        <v>8</v>
      </c>
      <c r="J145" s="31">
        <v>72</v>
      </c>
      <c r="K145" s="7"/>
      <c r="L145" s="29"/>
      <c r="M145" s="29"/>
      <c r="N145" s="29"/>
      <c r="O145" s="29"/>
      <c r="P145" s="29"/>
      <c r="Q145" s="29"/>
    </row>
    <row r="146" spans="2:17" s="2" customFormat="1" ht="13.5" customHeight="1">
      <c r="B146" s="8"/>
      <c r="D146" s="13"/>
      <c r="E146" s="31"/>
      <c r="F146" s="31"/>
      <c r="G146" s="31"/>
      <c r="H146" s="20"/>
      <c r="I146" s="31"/>
      <c r="J146" s="31"/>
      <c r="K146" s="7"/>
      <c r="L146" s="29"/>
      <c r="M146" s="29"/>
      <c r="N146" s="29"/>
      <c r="O146" s="29"/>
      <c r="P146" s="29"/>
      <c r="Q146" s="29"/>
    </row>
    <row r="147" spans="2:17" s="21" customFormat="1" ht="13.5" customHeight="1">
      <c r="B147" s="25"/>
      <c r="C147" s="22" t="s">
        <v>23</v>
      </c>
      <c r="D147" s="39"/>
      <c r="E147" s="35">
        <v>45887</v>
      </c>
      <c r="F147" s="35"/>
      <c r="G147" s="35">
        <v>336135</v>
      </c>
      <c r="H147" s="62">
        <f>E147*1000/G147</f>
        <v>136.51360316539487</v>
      </c>
      <c r="I147" s="35">
        <v>27</v>
      </c>
      <c r="J147" s="35">
        <v>549.73</v>
      </c>
      <c r="K147" s="24"/>
      <c r="L147" s="30"/>
      <c r="M147" s="30"/>
      <c r="N147" s="30"/>
      <c r="O147" s="30"/>
      <c r="P147" s="30"/>
      <c r="Q147" s="30"/>
    </row>
    <row r="148" spans="2:17" s="2" customFormat="1" ht="13.5" customHeight="1">
      <c r="B148" s="8"/>
      <c r="D148" s="13"/>
      <c r="E148" s="31"/>
      <c r="F148" s="31"/>
      <c r="G148" s="31"/>
      <c r="H148" s="20"/>
      <c r="I148" s="31"/>
      <c r="J148" s="31"/>
      <c r="K148" s="7"/>
      <c r="L148" s="29"/>
      <c r="M148" s="29"/>
      <c r="N148" s="29"/>
      <c r="O148" s="29"/>
      <c r="P148" s="29"/>
      <c r="Q148" s="29"/>
    </row>
    <row r="149" spans="2:17" s="2" customFormat="1" ht="13.5" customHeight="1">
      <c r="B149" s="5">
        <v>32</v>
      </c>
      <c r="C149" s="6" t="s">
        <v>91</v>
      </c>
      <c r="D149" s="13"/>
      <c r="E149" s="13">
        <v>23601</v>
      </c>
      <c r="F149" s="31"/>
      <c r="G149" s="31">
        <v>122126</v>
      </c>
      <c r="H149" s="20">
        <v>193.25123233381916</v>
      </c>
      <c r="I149" s="31">
        <v>11</v>
      </c>
      <c r="J149" s="31">
        <v>212</v>
      </c>
      <c r="K149" s="7"/>
      <c r="L149" s="29"/>
      <c r="M149" s="29"/>
      <c r="N149" s="29"/>
      <c r="O149" s="29"/>
      <c r="P149" s="29"/>
      <c r="Q149" s="29"/>
    </row>
    <row r="150" spans="2:17" s="2" customFormat="1" ht="13.5" customHeight="1">
      <c r="B150" s="5">
        <v>54</v>
      </c>
      <c r="C150" s="6" t="s">
        <v>69</v>
      </c>
      <c r="D150" s="13"/>
      <c r="E150" s="13">
        <v>13710</v>
      </c>
      <c r="F150" s="31"/>
      <c r="G150" s="31">
        <v>137156</v>
      </c>
      <c r="H150" s="20">
        <v>99.95917057948613</v>
      </c>
      <c r="I150" s="31">
        <v>9</v>
      </c>
      <c r="J150" s="31">
        <v>172.82</v>
      </c>
      <c r="K150" s="7"/>
      <c r="L150" s="29"/>
      <c r="M150" s="29"/>
      <c r="N150" s="29"/>
      <c r="O150" s="29"/>
      <c r="P150" s="29"/>
      <c r="Q150" s="29"/>
    </row>
    <row r="151" spans="2:17" s="2" customFormat="1" ht="13.5" customHeight="1">
      <c r="B151" s="5">
        <v>82</v>
      </c>
      <c r="C151" s="6" t="s">
        <v>91</v>
      </c>
      <c r="D151" s="13"/>
      <c r="E151" s="13">
        <v>8576</v>
      </c>
      <c r="F151" s="31"/>
      <c r="G151" s="31">
        <v>76853</v>
      </c>
      <c r="H151" s="20">
        <v>111.5896581786007</v>
      </c>
      <c r="I151" s="31">
        <v>7</v>
      </c>
      <c r="J151" s="31">
        <v>164.91</v>
      </c>
      <c r="K151" s="7"/>
      <c r="L151" s="29"/>
      <c r="M151" s="29"/>
      <c r="N151" s="29"/>
      <c r="O151" s="29"/>
      <c r="P151" s="29"/>
      <c r="Q151" s="29"/>
    </row>
    <row r="152" spans="2:17" s="2" customFormat="1" ht="13.5" customHeight="1">
      <c r="B152" s="8"/>
      <c r="D152" s="13"/>
      <c r="E152" s="31"/>
      <c r="F152" s="31"/>
      <c r="G152" s="31"/>
      <c r="H152" s="20"/>
      <c r="I152" s="31"/>
      <c r="J152" s="31"/>
      <c r="K152" s="7"/>
      <c r="L152" s="29"/>
      <c r="M152" s="29"/>
      <c r="N152" s="29"/>
      <c r="O152" s="29"/>
      <c r="P152" s="29"/>
      <c r="Q152" s="29"/>
    </row>
    <row r="153" spans="2:17" s="21" customFormat="1" ht="13.5" customHeight="1">
      <c r="B153" s="25"/>
      <c r="C153" s="22" t="s">
        <v>24</v>
      </c>
      <c r="D153" s="39"/>
      <c r="E153" s="35">
        <v>35452</v>
      </c>
      <c r="F153" s="35"/>
      <c r="G153" s="35">
        <v>267726</v>
      </c>
      <c r="H153" s="20">
        <v>132.41896565891994</v>
      </c>
      <c r="I153" s="35">
        <v>13</v>
      </c>
      <c r="J153" s="35">
        <v>308</v>
      </c>
      <c r="K153" s="24"/>
      <c r="L153" s="30"/>
      <c r="M153" s="30"/>
      <c r="N153" s="30"/>
      <c r="O153" s="30"/>
      <c r="P153" s="30"/>
      <c r="Q153" s="30"/>
    </row>
    <row r="154" spans="2:17" s="2" customFormat="1" ht="13.5" customHeight="1">
      <c r="B154" s="8"/>
      <c r="D154" s="13"/>
      <c r="E154" s="31"/>
      <c r="F154" s="31"/>
      <c r="G154" s="31"/>
      <c r="H154" s="20"/>
      <c r="I154" s="31"/>
      <c r="J154" s="31"/>
      <c r="K154" s="7"/>
      <c r="L154" s="29"/>
      <c r="M154" s="29"/>
      <c r="N154" s="29"/>
      <c r="O154" s="29"/>
      <c r="P154" s="29"/>
      <c r="Q154" s="29"/>
    </row>
    <row r="155" spans="2:17" s="2" customFormat="1" ht="13.5" customHeight="1">
      <c r="B155" s="5">
        <v>25</v>
      </c>
      <c r="C155" s="6" t="s">
        <v>70</v>
      </c>
      <c r="D155" s="13"/>
      <c r="E155" s="13">
        <v>35452</v>
      </c>
      <c r="F155" s="31"/>
      <c r="G155" s="31">
        <v>267726</v>
      </c>
      <c r="H155" s="20">
        <v>132.41896565891994</v>
      </c>
      <c r="I155" s="31">
        <v>13</v>
      </c>
      <c r="J155" s="41">
        <v>308</v>
      </c>
      <c r="K155" s="7"/>
      <c r="L155" s="29"/>
      <c r="M155" s="29"/>
      <c r="N155" s="29"/>
      <c r="O155" s="29"/>
      <c r="P155" s="29"/>
      <c r="Q155" s="29"/>
    </row>
    <row r="156" spans="2:17" s="2" customFormat="1" ht="13.5" customHeight="1">
      <c r="B156" s="8"/>
      <c r="D156" s="13"/>
      <c r="E156" s="31"/>
      <c r="F156" s="31"/>
      <c r="G156" s="31"/>
      <c r="H156" s="20"/>
      <c r="I156" s="31"/>
      <c r="J156" s="31"/>
      <c r="K156" s="7"/>
      <c r="L156" s="29"/>
      <c r="M156" s="29"/>
      <c r="N156" s="29"/>
      <c r="O156" s="29"/>
      <c r="P156" s="29"/>
      <c r="Q156" s="29"/>
    </row>
    <row r="157" spans="2:17" s="21" customFormat="1" ht="13.5" customHeight="1">
      <c r="B157" s="25"/>
      <c r="C157" s="22" t="s">
        <v>25</v>
      </c>
      <c r="D157" s="39"/>
      <c r="E157" s="35">
        <v>62348</v>
      </c>
      <c r="F157" s="35"/>
      <c r="G157" s="35">
        <v>224045</v>
      </c>
      <c r="H157" s="62">
        <f>E157*1000/G157</f>
        <v>278.28338057086745</v>
      </c>
      <c r="I157" s="35">
        <v>23</v>
      </c>
      <c r="J157" s="64">
        <v>309.5</v>
      </c>
      <c r="K157" s="24"/>
      <c r="L157" s="30"/>
      <c r="M157" s="30"/>
      <c r="N157" s="30"/>
      <c r="O157" s="30"/>
      <c r="P157" s="30"/>
      <c r="Q157" s="30"/>
    </row>
    <row r="158" spans="2:17" s="2" customFormat="1" ht="13.5" customHeight="1">
      <c r="B158" s="8"/>
      <c r="D158" s="13"/>
      <c r="E158" s="31"/>
      <c r="F158" s="31"/>
      <c r="G158" s="31"/>
      <c r="H158" s="20"/>
      <c r="I158" s="31"/>
      <c r="J158" s="31"/>
      <c r="K158" s="7"/>
      <c r="L158" s="29"/>
      <c r="M158" s="29"/>
      <c r="N158" s="29"/>
      <c r="O158" s="29"/>
      <c r="P158" s="29"/>
      <c r="Q158" s="29"/>
    </row>
    <row r="159" spans="2:17" s="2" customFormat="1" ht="13.5" customHeight="1">
      <c r="B159" s="5">
        <v>31</v>
      </c>
      <c r="C159" s="6" t="s">
        <v>92</v>
      </c>
      <c r="D159" s="13"/>
      <c r="E159" s="13">
        <v>19185</v>
      </c>
      <c r="F159" s="31"/>
      <c r="G159" s="31">
        <v>70867</v>
      </c>
      <c r="H159" s="20">
        <v>270.71838796619016</v>
      </c>
      <c r="I159" s="31">
        <v>9</v>
      </c>
      <c r="J159" s="41">
        <v>123.7</v>
      </c>
      <c r="K159" s="7"/>
      <c r="L159" s="29"/>
      <c r="M159" s="29"/>
      <c r="N159" s="29"/>
      <c r="O159" s="29"/>
      <c r="P159" s="29"/>
      <c r="Q159" s="29"/>
    </row>
    <row r="160" spans="2:17" s="2" customFormat="1" ht="13.5" customHeight="1">
      <c r="B160" s="5">
        <v>46</v>
      </c>
      <c r="C160" s="6" t="s">
        <v>71</v>
      </c>
      <c r="D160" s="13"/>
      <c r="E160" s="13">
        <v>22390</v>
      </c>
      <c r="F160" s="31"/>
      <c r="G160" s="31">
        <v>69395</v>
      </c>
      <c r="H160" s="20">
        <v>322.6457237553138</v>
      </c>
      <c r="I160" s="31">
        <v>8</v>
      </c>
      <c r="J160" s="41">
        <v>120.55</v>
      </c>
      <c r="K160" s="7"/>
      <c r="L160" s="29"/>
      <c r="M160" s="29"/>
      <c r="N160" s="29"/>
      <c r="O160" s="29"/>
      <c r="P160" s="29"/>
      <c r="Q160" s="29"/>
    </row>
    <row r="161" spans="2:17" s="2" customFormat="1" ht="13.5" customHeight="1">
      <c r="B161" s="3">
        <v>127</v>
      </c>
      <c r="C161" s="6" t="s">
        <v>92</v>
      </c>
      <c r="D161" s="13"/>
      <c r="E161" s="13">
        <v>20773</v>
      </c>
      <c r="F161" s="31"/>
      <c r="G161" s="31">
        <v>83783</v>
      </c>
      <c r="H161" s="20">
        <v>247.93812587279044</v>
      </c>
      <c r="I161" s="31">
        <v>6</v>
      </c>
      <c r="J161" s="41">
        <v>65</v>
      </c>
      <c r="K161" s="7"/>
      <c r="L161" s="29"/>
      <c r="M161" s="29"/>
      <c r="N161" s="29"/>
      <c r="O161" s="29"/>
      <c r="P161" s="29"/>
      <c r="Q161" s="29"/>
    </row>
    <row r="162" spans="2:17" s="2" customFormat="1" ht="13.5" customHeight="1">
      <c r="B162" s="8"/>
      <c r="D162" s="13"/>
      <c r="E162" s="31"/>
      <c r="F162" s="31"/>
      <c r="G162" s="31"/>
      <c r="H162" s="20"/>
      <c r="I162" s="31"/>
      <c r="J162" s="31"/>
      <c r="K162" s="7"/>
      <c r="L162" s="29"/>
      <c r="M162" s="29"/>
      <c r="N162" s="29"/>
      <c r="O162" s="29"/>
      <c r="P162" s="29"/>
      <c r="Q162" s="29"/>
    </row>
    <row r="163" spans="2:17" s="21" customFormat="1" ht="13.5" customHeight="1">
      <c r="B163" s="25"/>
      <c r="C163" s="22" t="s">
        <v>26</v>
      </c>
      <c r="D163" s="39"/>
      <c r="E163" s="35">
        <v>39356</v>
      </c>
      <c r="F163" s="35"/>
      <c r="G163" s="35">
        <v>203015</v>
      </c>
      <c r="H163" s="62">
        <f>E163*1000/G163</f>
        <v>193.85759672930573</v>
      </c>
      <c r="I163" s="35">
        <v>20</v>
      </c>
      <c r="J163" s="64">
        <v>231.5</v>
      </c>
      <c r="K163" s="24"/>
      <c r="L163" s="30"/>
      <c r="M163" s="30"/>
      <c r="N163" s="30"/>
      <c r="O163" s="30"/>
      <c r="P163" s="30"/>
      <c r="Q163" s="30"/>
    </row>
    <row r="164" spans="2:17" s="2" customFormat="1" ht="13.5" customHeight="1">
      <c r="B164" s="8"/>
      <c r="D164" s="13"/>
      <c r="E164" s="31"/>
      <c r="F164" s="31"/>
      <c r="G164" s="31"/>
      <c r="H164" s="20"/>
      <c r="I164" s="31"/>
      <c r="J164" s="31"/>
      <c r="K164" s="7"/>
      <c r="L164" s="29"/>
      <c r="M164" s="29"/>
      <c r="N164" s="29"/>
      <c r="O164" s="29"/>
      <c r="P164" s="29"/>
      <c r="Q164" s="29"/>
    </row>
    <row r="165" spans="2:17" s="2" customFormat="1" ht="13.5" customHeight="1">
      <c r="B165" s="5">
        <v>40</v>
      </c>
      <c r="C165" s="6" t="s">
        <v>72</v>
      </c>
      <c r="D165" s="13"/>
      <c r="E165" s="13">
        <v>26160</v>
      </c>
      <c r="F165" s="31"/>
      <c r="G165" s="31">
        <v>45103</v>
      </c>
      <c r="H165" s="62">
        <f>E165*1000/G165</f>
        <v>580.0057645832871</v>
      </c>
      <c r="I165" s="31">
        <v>13</v>
      </c>
      <c r="J165" s="41">
        <v>76.54</v>
      </c>
      <c r="K165" s="7"/>
      <c r="L165" s="29"/>
      <c r="M165" s="29"/>
      <c r="N165" s="29"/>
      <c r="O165" s="29"/>
      <c r="P165" s="29"/>
      <c r="Q165" s="29"/>
    </row>
    <row r="166" spans="2:17" s="2" customFormat="1" ht="13.5" customHeight="1">
      <c r="B166" s="61">
        <v>3</v>
      </c>
      <c r="C166" s="2" t="s">
        <v>129</v>
      </c>
      <c r="D166" s="13"/>
      <c r="E166" s="13">
        <v>13196</v>
      </c>
      <c r="F166" s="31"/>
      <c r="G166" s="31">
        <v>157912</v>
      </c>
      <c r="H166" s="20">
        <v>83.56553016870156</v>
      </c>
      <c r="I166" s="31">
        <v>7</v>
      </c>
      <c r="J166" s="41">
        <v>154.91</v>
      </c>
      <c r="K166" s="7"/>
      <c r="L166" s="29"/>
      <c r="M166" s="29"/>
      <c r="N166" s="29"/>
      <c r="O166" s="29"/>
      <c r="P166" s="29"/>
      <c r="Q166" s="29"/>
    </row>
    <row r="167" spans="2:17" s="2" customFormat="1" ht="13.5" customHeight="1">
      <c r="B167" s="8"/>
      <c r="D167" s="13"/>
      <c r="E167" s="31"/>
      <c r="F167" s="31"/>
      <c r="G167" s="31"/>
      <c r="H167" s="20"/>
      <c r="I167" s="31"/>
      <c r="J167" s="31"/>
      <c r="K167" s="7"/>
      <c r="L167" s="29"/>
      <c r="M167" s="29"/>
      <c r="N167" s="29"/>
      <c r="O167" s="29"/>
      <c r="P167" s="29"/>
      <c r="Q167" s="29"/>
    </row>
    <row r="168" spans="2:17" s="21" customFormat="1" ht="13.5" customHeight="1">
      <c r="B168" s="25"/>
      <c r="C168" s="22" t="s">
        <v>27</v>
      </c>
      <c r="D168" s="39"/>
      <c r="E168" s="35">
        <v>25324</v>
      </c>
      <c r="F168" s="35"/>
      <c r="G168" s="35">
        <v>132538</v>
      </c>
      <c r="H168" s="62">
        <f>E168*1000/G168</f>
        <v>191.06973094508746</v>
      </c>
      <c r="I168" s="35">
        <v>25</v>
      </c>
      <c r="J168" s="64">
        <v>338.5</v>
      </c>
      <c r="K168" s="24"/>
      <c r="L168" s="30"/>
      <c r="M168" s="30"/>
      <c r="N168" s="30"/>
      <c r="O168" s="30"/>
      <c r="P168" s="30"/>
      <c r="Q168" s="30"/>
    </row>
    <row r="169" spans="2:17" s="2" customFormat="1" ht="13.5" customHeight="1">
      <c r="B169" s="8"/>
      <c r="D169" s="13"/>
      <c r="E169" s="31"/>
      <c r="F169" s="31"/>
      <c r="G169" s="31"/>
      <c r="H169" s="20"/>
      <c r="I169" s="31"/>
      <c r="J169" s="31"/>
      <c r="K169" s="7"/>
      <c r="L169" s="29"/>
      <c r="M169" s="29"/>
      <c r="N169" s="29"/>
      <c r="O169" s="29"/>
      <c r="P169" s="29"/>
      <c r="Q169" s="29"/>
    </row>
    <row r="170" spans="2:17" s="2" customFormat="1" ht="13.5" customHeight="1">
      <c r="B170" s="5">
        <v>24</v>
      </c>
      <c r="C170" s="6" t="s">
        <v>73</v>
      </c>
      <c r="D170" s="13"/>
      <c r="E170" s="13">
        <v>6423</v>
      </c>
      <c r="F170" s="31"/>
      <c r="G170" s="31">
        <v>68099</v>
      </c>
      <c r="H170" s="20">
        <v>94.31856561770364</v>
      </c>
      <c r="I170" s="31">
        <v>14</v>
      </c>
      <c r="J170" s="41">
        <v>228.57</v>
      </c>
      <c r="K170" s="7"/>
      <c r="L170" s="29"/>
      <c r="M170" s="29"/>
      <c r="N170" s="29"/>
      <c r="O170" s="29"/>
      <c r="P170" s="29"/>
      <c r="Q170" s="29"/>
    </row>
    <row r="171" spans="2:17" s="2" customFormat="1" ht="13.5" customHeight="1">
      <c r="B171" s="5">
        <v>27</v>
      </c>
      <c r="C171" s="6" t="s">
        <v>74</v>
      </c>
      <c r="D171" s="13"/>
      <c r="E171" s="13">
        <v>18901</v>
      </c>
      <c r="F171" s="31"/>
      <c r="G171" s="31">
        <v>64439</v>
      </c>
      <c r="H171" s="20">
        <v>293.31615946864474</v>
      </c>
      <c r="I171" s="31">
        <v>11</v>
      </c>
      <c r="J171" s="41">
        <v>109.82</v>
      </c>
      <c r="K171" s="7"/>
      <c r="L171" s="29"/>
      <c r="M171" s="29"/>
      <c r="N171" s="29"/>
      <c r="O171" s="29"/>
      <c r="P171" s="29"/>
      <c r="Q171" s="29"/>
    </row>
    <row r="172" spans="1:17" s="2" customFormat="1" ht="13.5" customHeight="1">
      <c r="A172" s="6"/>
      <c r="B172" s="8"/>
      <c r="D172" s="13"/>
      <c r="E172" s="31"/>
      <c r="F172" s="31"/>
      <c r="G172" s="31"/>
      <c r="H172" s="20"/>
      <c r="I172" s="31"/>
      <c r="J172" s="31"/>
      <c r="K172" s="7"/>
      <c r="L172" s="29"/>
      <c r="M172" s="29"/>
      <c r="N172" s="29"/>
      <c r="O172" s="29"/>
      <c r="P172" s="29"/>
      <c r="Q172" s="29"/>
    </row>
    <row r="173" spans="2:17" s="21" customFormat="1" ht="13.5" customHeight="1">
      <c r="B173" s="25"/>
      <c r="C173" s="22" t="s">
        <v>28</v>
      </c>
      <c r="D173" s="39"/>
      <c r="E173" s="35">
        <v>8822</v>
      </c>
      <c r="F173" s="35"/>
      <c r="G173" s="35">
        <v>127651</v>
      </c>
      <c r="H173" s="35">
        <v>69.11030857572601</v>
      </c>
      <c r="I173" s="35">
        <v>6</v>
      </c>
      <c r="J173" s="35">
        <v>324</v>
      </c>
      <c r="K173" s="24"/>
      <c r="L173" s="30"/>
      <c r="M173" s="30"/>
      <c r="N173" s="30"/>
      <c r="O173" s="30"/>
      <c r="P173" s="30"/>
      <c r="Q173" s="30"/>
    </row>
    <row r="174" spans="2:17" s="2" customFormat="1" ht="13.5" customHeight="1">
      <c r="B174" s="8"/>
      <c r="D174" s="13"/>
      <c r="E174" s="31"/>
      <c r="F174" s="31"/>
      <c r="G174" s="31"/>
      <c r="H174" s="20"/>
      <c r="I174" s="31"/>
      <c r="J174" s="31"/>
      <c r="K174" s="7"/>
      <c r="L174" s="29"/>
      <c r="M174" s="29"/>
      <c r="N174" s="29"/>
      <c r="O174" s="29"/>
      <c r="P174" s="29"/>
      <c r="Q174" s="29"/>
    </row>
    <row r="175" spans="2:17" s="2" customFormat="1" ht="13.5" customHeight="1">
      <c r="B175" s="5">
        <v>64</v>
      </c>
      <c r="C175" s="6" t="s">
        <v>75</v>
      </c>
      <c r="D175" s="13"/>
      <c r="E175" s="13">
        <v>8822</v>
      </c>
      <c r="F175" s="31"/>
      <c r="G175" s="31">
        <v>127651</v>
      </c>
      <c r="H175" s="20">
        <v>69.11030857572601</v>
      </c>
      <c r="I175" s="31">
        <v>6</v>
      </c>
      <c r="J175" s="41">
        <v>324</v>
      </c>
      <c r="K175" s="7"/>
      <c r="L175" s="29"/>
      <c r="M175" s="29"/>
      <c r="N175" s="29"/>
      <c r="O175" s="29"/>
      <c r="P175" s="29"/>
      <c r="Q175" s="29"/>
    </row>
    <row r="176" spans="2:17" s="2" customFormat="1" ht="13.5" customHeight="1">
      <c r="B176" s="5"/>
      <c r="C176" s="6"/>
      <c r="D176" s="13"/>
      <c r="E176" s="31"/>
      <c r="F176" s="31"/>
      <c r="G176" s="31"/>
      <c r="H176" s="20"/>
      <c r="I176" s="31"/>
      <c r="J176" s="31"/>
      <c r="K176" s="7"/>
      <c r="L176" s="29"/>
      <c r="M176" s="29"/>
      <c r="N176" s="29"/>
      <c r="O176" s="29"/>
      <c r="P176" s="29"/>
      <c r="Q176" s="29"/>
    </row>
    <row r="177" spans="2:17" s="21" customFormat="1" ht="13.5" customHeight="1">
      <c r="B177" s="25"/>
      <c r="C177" s="22" t="s">
        <v>29</v>
      </c>
      <c r="D177" s="13"/>
      <c r="E177" s="35">
        <v>46492</v>
      </c>
      <c r="F177" s="35"/>
      <c r="G177" s="35">
        <v>192963</v>
      </c>
      <c r="H177" s="62">
        <f>E177*1000/G177</f>
        <v>240.93738177785377</v>
      </c>
      <c r="I177" s="35">
        <v>37</v>
      </c>
      <c r="J177" s="35">
        <v>764.8399999999999</v>
      </c>
      <c r="K177" s="24"/>
      <c r="L177" s="30"/>
      <c r="M177" s="30"/>
      <c r="N177" s="30"/>
      <c r="O177" s="30"/>
      <c r="P177" s="30"/>
      <c r="Q177" s="30"/>
    </row>
    <row r="178" spans="2:17" s="2" customFormat="1" ht="13.5" customHeight="1">
      <c r="B178" s="8"/>
      <c r="D178" s="13"/>
      <c r="E178" s="31"/>
      <c r="F178" s="31"/>
      <c r="G178" s="31"/>
      <c r="H178" s="20"/>
      <c r="I178" s="31"/>
      <c r="J178" s="31"/>
      <c r="K178" s="7"/>
      <c r="L178" s="29"/>
      <c r="M178" s="29"/>
      <c r="N178" s="29"/>
      <c r="O178" s="29"/>
      <c r="P178" s="29"/>
      <c r="Q178" s="29"/>
    </row>
    <row r="179" spans="2:17" s="90" customFormat="1" ht="13.5" customHeight="1">
      <c r="B179" s="82">
        <v>19</v>
      </c>
      <c r="C179" s="83" t="s">
        <v>77</v>
      </c>
      <c r="D179" s="84"/>
      <c r="E179" s="84">
        <v>8914</v>
      </c>
      <c r="F179" s="85"/>
      <c r="G179" s="85">
        <v>39519</v>
      </c>
      <c r="H179" s="86">
        <v>225.56238771223968</v>
      </c>
      <c r="I179" s="85">
        <v>16</v>
      </c>
      <c r="J179" s="87">
        <v>146</v>
      </c>
      <c r="K179" s="88"/>
      <c r="L179" s="89"/>
      <c r="M179" s="89"/>
      <c r="N179" s="89"/>
      <c r="O179" s="89"/>
      <c r="P179" s="89"/>
      <c r="Q179" s="89"/>
    </row>
    <row r="180" spans="2:17" s="2" customFormat="1" ht="13.5" customHeight="1">
      <c r="B180" s="5">
        <v>69</v>
      </c>
      <c r="C180" s="6" t="s">
        <v>78</v>
      </c>
      <c r="D180" s="13"/>
      <c r="E180" s="13">
        <v>11119</v>
      </c>
      <c r="F180" s="31"/>
      <c r="G180" s="31">
        <v>23588</v>
      </c>
      <c r="H180" s="20">
        <v>471.383754451416</v>
      </c>
      <c r="I180" s="31">
        <v>9</v>
      </c>
      <c r="J180" s="41">
        <v>107.75</v>
      </c>
      <c r="K180" s="7"/>
      <c r="L180" s="29"/>
      <c r="M180" s="29"/>
      <c r="N180" s="29"/>
      <c r="O180" s="29"/>
      <c r="P180" s="29"/>
      <c r="Q180" s="29"/>
    </row>
    <row r="181" spans="2:17" s="2" customFormat="1" ht="13.5" customHeight="1">
      <c r="B181" s="5">
        <v>99</v>
      </c>
      <c r="C181" s="6" t="s">
        <v>76</v>
      </c>
      <c r="D181" s="13"/>
      <c r="E181" s="13">
        <v>15498</v>
      </c>
      <c r="F181" s="31"/>
      <c r="G181" s="31">
        <v>92697</v>
      </c>
      <c r="H181" s="20">
        <v>167.18987669503866</v>
      </c>
      <c r="I181" s="31">
        <v>5</v>
      </c>
      <c r="J181" s="41">
        <v>329.09</v>
      </c>
      <c r="K181" s="7"/>
      <c r="L181" s="29"/>
      <c r="M181" s="29"/>
      <c r="N181" s="29"/>
      <c r="O181" s="29"/>
      <c r="P181" s="29"/>
      <c r="Q181" s="29"/>
    </row>
    <row r="182" spans="2:17" s="2" customFormat="1" ht="13.5" customHeight="1">
      <c r="B182" s="3">
        <v>106</v>
      </c>
      <c r="C182" s="6" t="s">
        <v>106</v>
      </c>
      <c r="D182" s="13"/>
      <c r="E182" s="13">
        <v>10961</v>
      </c>
      <c r="F182" s="31"/>
      <c r="G182" s="31">
        <v>37159</v>
      </c>
      <c r="H182" s="20">
        <v>294.97564520035525</v>
      </c>
      <c r="I182" s="31">
        <v>7</v>
      </c>
      <c r="J182" s="41">
        <v>182</v>
      </c>
      <c r="K182" s="7"/>
      <c r="L182" s="29"/>
      <c r="M182" s="29"/>
      <c r="N182" s="29"/>
      <c r="O182" s="29"/>
      <c r="P182" s="29"/>
      <c r="Q182" s="29"/>
    </row>
    <row r="183" spans="2:17" s="2" customFormat="1" ht="13.5" customHeight="1">
      <c r="B183" s="8"/>
      <c r="D183" s="13"/>
      <c r="E183" s="31"/>
      <c r="F183" s="31"/>
      <c r="G183" s="31"/>
      <c r="H183" s="20"/>
      <c r="I183" s="31"/>
      <c r="J183" s="31"/>
      <c r="K183" s="7"/>
      <c r="L183" s="29"/>
      <c r="M183" s="29"/>
      <c r="N183" s="29"/>
      <c r="O183" s="29"/>
      <c r="P183" s="29"/>
      <c r="Q183" s="29"/>
    </row>
    <row r="184" spans="2:17" s="21" customFormat="1" ht="13.5" customHeight="1">
      <c r="B184" s="25"/>
      <c r="C184" s="22" t="s">
        <v>30</v>
      </c>
      <c r="D184" s="13"/>
      <c r="E184" s="35">
        <v>52774</v>
      </c>
      <c r="F184" s="35"/>
      <c r="G184" s="35">
        <v>440019</v>
      </c>
      <c r="H184" s="62">
        <f>E184*1000/G184</f>
        <v>119.93573004802066</v>
      </c>
      <c r="I184" s="35">
        <v>27</v>
      </c>
      <c r="J184" s="35">
        <v>698</v>
      </c>
      <c r="K184" s="24"/>
      <c r="L184" s="30"/>
      <c r="M184" s="30"/>
      <c r="N184" s="30"/>
      <c r="O184" s="30"/>
      <c r="P184" s="30"/>
      <c r="Q184" s="30"/>
    </row>
    <row r="185" spans="2:17" s="2" customFormat="1" ht="13.5" customHeight="1">
      <c r="B185" s="8"/>
      <c r="D185" s="13"/>
      <c r="E185" s="31"/>
      <c r="F185" s="31"/>
      <c r="G185" s="31"/>
      <c r="H185" s="20"/>
      <c r="I185" s="31"/>
      <c r="J185" s="31"/>
      <c r="K185" s="7"/>
      <c r="L185" s="29"/>
      <c r="M185" s="29"/>
      <c r="N185" s="29"/>
      <c r="O185" s="29"/>
      <c r="P185" s="29"/>
      <c r="Q185" s="29"/>
    </row>
    <row r="186" spans="2:17" s="2" customFormat="1" ht="13.5" customHeight="1">
      <c r="B186" s="5">
        <v>60</v>
      </c>
      <c r="C186" s="6" t="s">
        <v>80</v>
      </c>
      <c r="D186" s="13"/>
      <c r="E186" s="13">
        <v>32522</v>
      </c>
      <c r="F186" s="31"/>
      <c r="G186" s="31">
        <v>185412</v>
      </c>
      <c r="H186" s="20">
        <v>175.40396522339438</v>
      </c>
      <c r="I186" s="31">
        <v>12</v>
      </c>
      <c r="J186" s="41">
        <v>319</v>
      </c>
      <c r="K186" s="7"/>
      <c r="L186" s="29"/>
      <c r="M186" s="29"/>
      <c r="N186" s="29"/>
      <c r="O186" s="29"/>
      <c r="P186" s="29"/>
      <c r="Q186" s="29"/>
    </row>
    <row r="187" spans="2:17" s="2" customFormat="1" ht="13.5" customHeight="1">
      <c r="B187" s="5">
        <v>61</v>
      </c>
      <c r="C187" s="6" t="s">
        <v>79</v>
      </c>
      <c r="D187" s="13"/>
      <c r="E187" s="13">
        <v>20252</v>
      </c>
      <c r="F187" s="31"/>
      <c r="G187" s="31">
        <v>254607</v>
      </c>
      <c r="H187" s="20">
        <v>79.54219640465502</v>
      </c>
      <c r="I187" s="31">
        <v>15</v>
      </c>
      <c r="J187" s="41">
        <v>379</v>
      </c>
      <c r="K187" s="7"/>
      <c r="L187" s="29"/>
      <c r="M187" s="29"/>
      <c r="N187" s="29"/>
      <c r="O187" s="29"/>
      <c r="P187" s="29"/>
      <c r="Q187" s="29"/>
    </row>
    <row r="188" spans="2:17" s="2" customFormat="1" ht="13.5" customHeight="1">
      <c r="B188" s="8"/>
      <c r="D188" s="13"/>
      <c r="E188" s="31"/>
      <c r="F188" s="31"/>
      <c r="G188" s="31"/>
      <c r="H188" s="20"/>
      <c r="I188" s="31"/>
      <c r="J188" s="31"/>
      <c r="K188" s="7"/>
      <c r="L188" s="29"/>
      <c r="M188" s="29"/>
      <c r="N188" s="29"/>
      <c r="O188" s="29"/>
      <c r="P188" s="29"/>
      <c r="Q188" s="29"/>
    </row>
    <row r="189" spans="2:17" s="21" customFormat="1" ht="13.5" customHeight="1">
      <c r="B189" s="25"/>
      <c r="C189" s="22" t="s">
        <v>31</v>
      </c>
      <c r="D189" s="13"/>
      <c r="E189" s="35">
        <v>30727</v>
      </c>
      <c r="F189" s="35"/>
      <c r="G189" s="35">
        <v>87555</v>
      </c>
      <c r="H189" s="62">
        <f>E189*1000/G189</f>
        <v>350.9451202101536</v>
      </c>
      <c r="I189" s="35">
        <v>12</v>
      </c>
      <c r="J189" s="35">
        <v>20</v>
      </c>
      <c r="K189" s="24"/>
      <c r="L189" s="30"/>
      <c r="M189" s="30"/>
      <c r="N189" s="30"/>
      <c r="O189" s="30"/>
      <c r="P189" s="30"/>
      <c r="Q189" s="30"/>
    </row>
    <row r="190" spans="2:17" s="2" customFormat="1" ht="13.5" customHeight="1">
      <c r="B190" s="8"/>
      <c r="D190" s="13"/>
      <c r="E190" s="31"/>
      <c r="F190" s="31"/>
      <c r="G190" s="31"/>
      <c r="H190" s="20"/>
      <c r="I190" s="31"/>
      <c r="J190" s="31"/>
      <c r="K190" s="7"/>
      <c r="L190" s="29"/>
      <c r="M190" s="29"/>
      <c r="N190" s="29"/>
      <c r="O190" s="29"/>
      <c r="P190" s="29"/>
      <c r="Q190" s="29"/>
    </row>
    <row r="191" spans="2:17" s="2" customFormat="1" ht="13.5" customHeight="1">
      <c r="B191" s="3">
        <v>129</v>
      </c>
      <c r="C191" s="6" t="s">
        <v>128</v>
      </c>
      <c r="D191" s="13"/>
      <c r="E191" s="13">
        <v>30727</v>
      </c>
      <c r="F191" s="31"/>
      <c r="G191" s="31">
        <v>87555</v>
      </c>
      <c r="H191" s="20">
        <v>350.9451202101536</v>
      </c>
      <c r="I191" s="31">
        <v>12</v>
      </c>
      <c r="J191" s="41">
        <v>20</v>
      </c>
      <c r="K191" s="7"/>
      <c r="L191" s="29"/>
      <c r="M191" s="29"/>
      <c r="N191" s="29"/>
      <c r="O191" s="29"/>
      <c r="P191" s="29"/>
      <c r="Q191" s="29"/>
    </row>
    <row r="192" spans="2:17" s="2" customFormat="1" ht="13.5" customHeight="1">
      <c r="B192" s="8"/>
      <c r="D192" s="13"/>
      <c r="E192" s="31"/>
      <c r="F192" s="31"/>
      <c r="G192" s="31"/>
      <c r="H192" s="20"/>
      <c r="I192" s="31"/>
      <c r="J192" s="31"/>
      <c r="K192" s="7"/>
      <c r="L192" s="29"/>
      <c r="M192" s="29"/>
      <c r="N192" s="29"/>
      <c r="O192" s="29"/>
      <c r="P192" s="29"/>
      <c r="Q192" s="29"/>
    </row>
    <row r="193" spans="2:17" s="21" customFormat="1" ht="13.5" customHeight="1">
      <c r="B193" s="8"/>
      <c r="C193" s="65" t="s">
        <v>137</v>
      </c>
      <c r="D193" s="13"/>
      <c r="E193" s="35">
        <v>0</v>
      </c>
      <c r="F193" s="35"/>
      <c r="G193" s="35">
        <v>0</v>
      </c>
      <c r="H193" s="20">
        <v>0</v>
      </c>
      <c r="I193" s="35">
        <v>0</v>
      </c>
      <c r="J193" s="35">
        <v>0</v>
      </c>
      <c r="K193" s="24"/>
      <c r="L193" s="30"/>
      <c r="M193" s="30"/>
      <c r="N193" s="30"/>
      <c r="O193" s="30"/>
      <c r="P193" s="30"/>
      <c r="Q193" s="30"/>
    </row>
    <row r="194" spans="2:17" s="2" customFormat="1" ht="13.5" customHeight="1">
      <c r="B194" s="8"/>
      <c r="D194" s="39"/>
      <c r="E194" s="31"/>
      <c r="F194" s="31"/>
      <c r="G194" s="31"/>
      <c r="H194" s="20"/>
      <c r="I194" s="31"/>
      <c r="J194" s="31"/>
      <c r="K194" s="7"/>
      <c r="L194" s="29"/>
      <c r="M194" s="29"/>
      <c r="N194" s="29"/>
      <c r="O194" s="29"/>
      <c r="P194" s="29"/>
      <c r="Q194" s="29"/>
    </row>
    <row r="195" spans="2:17" s="2" customFormat="1" ht="13.5" customHeight="1">
      <c r="B195" s="25"/>
      <c r="C195" s="22" t="s">
        <v>32</v>
      </c>
      <c r="D195" s="13"/>
      <c r="E195" s="35">
        <v>43896</v>
      </c>
      <c r="F195" s="35"/>
      <c r="G195" s="35">
        <v>253676</v>
      </c>
      <c r="H195" s="62">
        <f>E195*1000/G195</f>
        <v>173.0396253488702</v>
      </c>
      <c r="I195" s="35">
        <v>21</v>
      </c>
      <c r="J195" s="35">
        <v>289</v>
      </c>
      <c r="K195" s="7"/>
      <c r="L195" s="29"/>
      <c r="M195" s="29"/>
      <c r="N195" s="29"/>
      <c r="O195" s="29"/>
      <c r="P195" s="29"/>
      <c r="Q195" s="29"/>
    </row>
    <row r="196" spans="2:17" s="21" customFormat="1" ht="13.5" customHeight="1">
      <c r="B196" s="8"/>
      <c r="C196" s="2"/>
      <c r="D196" s="13"/>
      <c r="E196" s="31"/>
      <c r="F196" s="31"/>
      <c r="G196" s="31"/>
      <c r="H196" s="20"/>
      <c r="I196" s="35"/>
      <c r="J196" s="35"/>
      <c r="K196" s="24"/>
      <c r="L196" s="30"/>
      <c r="M196" s="30"/>
      <c r="N196" s="30"/>
      <c r="O196" s="30"/>
      <c r="P196" s="30"/>
      <c r="Q196" s="30"/>
    </row>
    <row r="197" spans="2:17" s="2" customFormat="1" ht="13.5" customHeight="1">
      <c r="B197" s="5">
        <v>9</v>
      </c>
      <c r="C197" s="6" t="s">
        <v>93</v>
      </c>
      <c r="D197" s="13"/>
      <c r="E197" s="13">
        <v>30622</v>
      </c>
      <c r="F197" s="31"/>
      <c r="G197" s="31">
        <v>99137</v>
      </c>
      <c r="H197" s="62">
        <f>E197*1000/G197</f>
        <v>308.8856834481576</v>
      </c>
      <c r="I197" s="31">
        <v>9</v>
      </c>
      <c r="J197" s="41">
        <v>88</v>
      </c>
      <c r="K197" s="7"/>
      <c r="L197" s="29"/>
      <c r="M197" s="29"/>
      <c r="N197" s="29"/>
      <c r="O197" s="29"/>
      <c r="P197" s="29"/>
      <c r="Q197" s="29"/>
    </row>
    <row r="198" spans="2:17" s="2" customFormat="1" ht="13.5" customHeight="1">
      <c r="B198" s="5">
        <v>37</v>
      </c>
      <c r="C198" s="6" t="s">
        <v>82</v>
      </c>
      <c r="D198" s="13"/>
      <c r="E198" s="13">
        <v>13274</v>
      </c>
      <c r="F198" s="31"/>
      <c r="G198" s="31">
        <v>154539</v>
      </c>
      <c r="H198" s="20">
        <v>85.89417558027424</v>
      </c>
      <c r="I198" s="31">
        <v>12</v>
      </c>
      <c r="J198" s="41">
        <v>201</v>
      </c>
      <c r="K198" s="7"/>
      <c r="L198" s="29"/>
      <c r="M198" s="29"/>
      <c r="N198" s="29"/>
      <c r="O198" s="29"/>
      <c r="P198" s="29"/>
      <c r="Q198" s="29"/>
    </row>
    <row r="199" spans="2:17" s="2" customFormat="1" ht="13.5" customHeight="1">
      <c r="B199" s="5"/>
      <c r="C199" s="6"/>
      <c r="D199" s="13"/>
      <c r="E199" s="31"/>
      <c r="F199" s="15"/>
      <c r="G199" s="31"/>
      <c r="H199" s="38"/>
      <c r="I199" s="31"/>
      <c r="J199" s="31"/>
      <c r="K199" s="7"/>
      <c r="L199" s="29"/>
      <c r="M199" s="29"/>
      <c r="N199" s="29"/>
      <c r="O199" s="29"/>
      <c r="P199" s="29"/>
      <c r="Q199" s="29"/>
    </row>
    <row r="200" spans="2:17" s="2" customFormat="1" ht="13.5" customHeight="1">
      <c r="B200" s="5"/>
      <c r="C200" s="6"/>
      <c r="D200" s="13"/>
      <c r="E200" s="31"/>
      <c r="F200" s="15"/>
      <c r="G200" s="31"/>
      <c r="H200" s="38"/>
      <c r="I200" s="31"/>
      <c r="J200" s="31"/>
      <c r="K200" s="7"/>
      <c r="L200" s="29"/>
      <c r="M200" s="29"/>
      <c r="N200" s="29"/>
      <c r="O200" s="29"/>
      <c r="P200" s="29"/>
      <c r="Q200" s="29"/>
    </row>
    <row r="201" spans="2:17" s="2" customFormat="1" ht="13.5" customHeight="1">
      <c r="B201" s="5"/>
      <c r="C201" s="6"/>
      <c r="D201" s="13"/>
      <c r="E201" s="31"/>
      <c r="F201" s="15"/>
      <c r="G201" s="31"/>
      <c r="H201" s="38"/>
      <c r="I201" s="31"/>
      <c r="J201" s="31"/>
      <c r="K201" s="7"/>
      <c r="L201" s="29"/>
      <c r="M201" s="29"/>
      <c r="N201" s="29"/>
      <c r="O201" s="29"/>
      <c r="P201" s="29"/>
      <c r="Q201" s="29"/>
    </row>
    <row r="202" spans="2:17" s="2" customFormat="1" ht="13.5" customHeight="1">
      <c r="B202" s="5"/>
      <c r="C202" s="6"/>
      <c r="D202" s="13"/>
      <c r="E202" s="31"/>
      <c r="F202" s="15"/>
      <c r="G202" s="31"/>
      <c r="H202" s="38"/>
      <c r="I202" s="31"/>
      <c r="J202" s="31"/>
      <c r="K202" s="7"/>
      <c r="L202" s="29"/>
      <c r="M202" s="29"/>
      <c r="N202" s="29"/>
      <c r="O202" s="29"/>
      <c r="P202" s="29"/>
      <c r="Q202" s="29"/>
    </row>
    <row r="203" spans="2:17" s="2" customFormat="1" ht="13.5" customHeight="1">
      <c r="B203" s="5"/>
      <c r="C203" s="6"/>
      <c r="D203" s="13"/>
      <c r="E203" s="31"/>
      <c r="F203" s="15"/>
      <c r="G203" s="31"/>
      <c r="H203" s="38"/>
      <c r="I203" s="31"/>
      <c r="J203" s="31"/>
      <c r="K203" s="7"/>
      <c r="L203" s="29"/>
      <c r="M203" s="29"/>
      <c r="N203" s="29"/>
      <c r="O203" s="29"/>
      <c r="P203" s="29"/>
      <c r="Q203" s="29"/>
    </row>
    <row r="204" spans="2:17" s="2" customFormat="1" ht="13.5" customHeight="1">
      <c r="B204" s="5"/>
      <c r="C204" s="6"/>
      <c r="D204" s="13"/>
      <c r="E204" s="31"/>
      <c r="F204" s="15"/>
      <c r="G204" s="31"/>
      <c r="H204" s="38"/>
      <c r="I204" s="31"/>
      <c r="J204" s="31"/>
      <c r="K204" s="7"/>
      <c r="L204" s="29"/>
      <c r="M204" s="29"/>
      <c r="N204" s="29"/>
      <c r="O204" s="29"/>
      <c r="P204" s="29"/>
      <c r="Q204" s="29"/>
    </row>
    <row r="205" spans="2:17" s="2" customFormat="1" ht="13.5" customHeight="1">
      <c r="B205" s="5"/>
      <c r="C205" s="6"/>
      <c r="D205" s="13"/>
      <c r="E205" s="31"/>
      <c r="F205" s="15"/>
      <c r="G205" s="31"/>
      <c r="H205" s="38"/>
      <c r="I205" s="31"/>
      <c r="J205" s="31"/>
      <c r="K205" s="7"/>
      <c r="L205" s="29"/>
      <c r="M205" s="29"/>
      <c r="N205" s="29"/>
      <c r="O205" s="29"/>
      <c r="P205" s="29"/>
      <c r="Q205" s="29"/>
    </row>
    <row r="206" spans="2:17" s="2" customFormat="1" ht="13.5" customHeight="1">
      <c r="B206" s="5"/>
      <c r="C206" s="6"/>
      <c r="D206" s="13"/>
      <c r="E206" s="31"/>
      <c r="F206" s="15"/>
      <c r="G206" s="31"/>
      <c r="H206" s="38"/>
      <c r="I206" s="31"/>
      <c r="J206" s="31"/>
      <c r="K206" s="7"/>
      <c r="L206" s="29"/>
      <c r="M206" s="29"/>
      <c r="N206" s="29"/>
      <c r="O206" s="29"/>
      <c r="P206" s="29"/>
      <c r="Q206" s="29"/>
    </row>
    <row r="207" spans="2:17" s="2" customFormat="1" ht="13.5" customHeight="1">
      <c r="B207" s="5"/>
      <c r="C207" s="6"/>
      <c r="D207" s="13"/>
      <c r="E207" s="31"/>
      <c r="F207" s="15"/>
      <c r="G207" s="31"/>
      <c r="H207" s="38"/>
      <c r="I207" s="31"/>
      <c r="J207" s="31"/>
      <c r="K207" s="7"/>
      <c r="L207" s="29"/>
      <c r="M207" s="29"/>
      <c r="N207" s="29"/>
      <c r="O207" s="29"/>
      <c r="P207" s="29"/>
      <c r="Q207" s="29"/>
    </row>
    <row r="208" spans="2:17" s="2" customFormat="1" ht="13.5" customHeight="1">
      <c r="B208" s="5"/>
      <c r="C208" s="6"/>
      <c r="D208" s="13"/>
      <c r="E208" s="31"/>
      <c r="F208" s="15"/>
      <c r="G208" s="31"/>
      <c r="H208" s="38"/>
      <c r="I208" s="31"/>
      <c r="J208" s="31"/>
      <c r="K208" s="7"/>
      <c r="L208" s="29"/>
      <c r="M208" s="29"/>
      <c r="N208" s="29"/>
      <c r="O208" s="29"/>
      <c r="P208" s="29"/>
      <c r="Q208" s="29"/>
    </row>
    <row r="209" spans="2:17" s="2" customFormat="1" ht="13.5" customHeight="1">
      <c r="B209" s="5"/>
      <c r="C209" s="6"/>
      <c r="D209" s="13"/>
      <c r="E209" s="31"/>
      <c r="F209" s="15"/>
      <c r="G209" s="31"/>
      <c r="H209" s="38"/>
      <c r="I209" s="31"/>
      <c r="J209" s="31"/>
      <c r="K209" s="7"/>
      <c r="L209" s="29"/>
      <c r="M209" s="29"/>
      <c r="N209" s="29"/>
      <c r="O209" s="29"/>
      <c r="P209" s="29"/>
      <c r="Q209" s="29"/>
    </row>
    <row r="210" spans="2:17" s="2" customFormat="1" ht="13.5" customHeight="1">
      <c r="B210" s="5"/>
      <c r="C210" s="6"/>
      <c r="D210" s="13"/>
      <c r="E210" s="31"/>
      <c r="F210" s="15"/>
      <c r="G210" s="31"/>
      <c r="H210" s="38"/>
      <c r="I210" s="31"/>
      <c r="J210" s="31"/>
      <c r="K210" s="7"/>
      <c r="L210" s="29"/>
      <c r="M210" s="29"/>
      <c r="N210" s="29"/>
      <c r="O210" s="29"/>
      <c r="P210" s="29"/>
      <c r="Q210" s="29"/>
    </row>
    <row r="211" spans="2:17" s="2" customFormat="1" ht="13.5" customHeight="1">
      <c r="B211" s="5"/>
      <c r="C211" s="6"/>
      <c r="D211" s="13"/>
      <c r="E211" s="31"/>
      <c r="F211" s="15"/>
      <c r="G211" s="31"/>
      <c r="H211" s="38"/>
      <c r="I211" s="31"/>
      <c r="J211" s="31"/>
      <c r="K211" s="7"/>
      <c r="L211" s="29"/>
      <c r="M211" s="29"/>
      <c r="N211" s="29"/>
      <c r="O211" s="29"/>
      <c r="P211" s="29"/>
      <c r="Q211" s="29"/>
    </row>
    <row r="212" spans="2:17" s="2" customFormat="1" ht="13.5" customHeight="1">
      <c r="B212" s="5"/>
      <c r="C212" s="6"/>
      <c r="D212" s="13"/>
      <c r="E212" s="31"/>
      <c r="F212" s="15"/>
      <c r="G212" s="31"/>
      <c r="H212" s="38"/>
      <c r="I212" s="31"/>
      <c r="J212" s="31"/>
      <c r="K212" s="7"/>
      <c r="L212" s="29"/>
      <c r="M212" s="29"/>
      <c r="N212" s="29"/>
      <c r="O212" s="29"/>
      <c r="P212" s="29"/>
      <c r="Q212" s="29"/>
    </row>
    <row r="213" spans="2:17" s="2" customFormat="1" ht="13.5" customHeight="1">
      <c r="B213" s="5"/>
      <c r="C213" s="6"/>
      <c r="D213" s="13"/>
      <c r="E213" s="31"/>
      <c r="F213" s="15"/>
      <c r="G213" s="31"/>
      <c r="H213" s="38"/>
      <c r="I213" s="31"/>
      <c r="J213" s="31"/>
      <c r="K213" s="7"/>
      <c r="L213" s="29"/>
      <c r="M213" s="29"/>
      <c r="N213" s="29"/>
      <c r="O213" s="29"/>
      <c r="P213" s="29"/>
      <c r="Q213" s="29"/>
    </row>
    <row r="214" spans="2:17" s="2" customFormat="1" ht="13.5" customHeight="1">
      <c r="B214" s="5"/>
      <c r="C214" s="6"/>
      <c r="D214" s="13"/>
      <c r="E214" s="31"/>
      <c r="F214" s="15"/>
      <c r="G214" s="31"/>
      <c r="H214" s="38"/>
      <c r="I214" s="31"/>
      <c r="J214" s="31"/>
      <c r="K214" s="7"/>
      <c r="L214" s="29"/>
      <c r="M214" s="29"/>
      <c r="N214" s="29"/>
      <c r="O214" s="29"/>
      <c r="P214" s="29"/>
      <c r="Q214" s="29"/>
    </row>
    <row r="215" spans="2:17" s="2" customFormat="1" ht="13.5" customHeight="1">
      <c r="B215" s="5"/>
      <c r="C215" s="6"/>
      <c r="D215" s="13"/>
      <c r="E215" s="31"/>
      <c r="F215" s="15"/>
      <c r="G215" s="31"/>
      <c r="H215" s="38"/>
      <c r="I215" s="31"/>
      <c r="J215" s="31"/>
      <c r="K215" s="7"/>
      <c r="L215" s="29"/>
      <c r="M215" s="29"/>
      <c r="N215" s="29"/>
      <c r="O215" s="29"/>
      <c r="P215" s="29"/>
      <c r="Q215" s="29"/>
    </row>
    <row r="216" spans="2:17" s="2" customFormat="1" ht="13.5" customHeight="1">
      <c r="B216" s="5"/>
      <c r="C216" s="6"/>
      <c r="D216" s="13"/>
      <c r="E216" s="31"/>
      <c r="F216" s="15"/>
      <c r="G216" s="31"/>
      <c r="H216" s="38"/>
      <c r="I216" s="31"/>
      <c r="J216" s="31"/>
      <c r="K216" s="7"/>
      <c r="L216" s="29"/>
      <c r="M216" s="29"/>
      <c r="N216" s="29"/>
      <c r="O216" s="29"/>
      <c r="P216" s="29"/>
      <c r="Q216" s="29"/>
    </row>
    <row r="217" spans="2:17" s="2" customFormat="1" ht="13.5" customHeight="1">
      <c r="B217" s="5"/>
      <c r="C217" s="6"/>
      <c r="D217" s="13"/>
      <c r="E217" s="31"/>
      <c r="F217" s="15"/>
      <c r="G217" s="31"/>
      <c r="H217" s="38"/>
      <c r="I217" s="31"/>
      <c r="J217" s="31"/>
      <c r="K217" s="7"/>
      <c r="L217" s="29"/>
      <c r="M217" s="29"/>
      <c r="N217" s="29"/>
      <c r="O217" s="29"/>
      <c r="P217" s="29"/>
      <c r="Q217" s="29"/>
    </row>
    <row r="218" spans="2:17" s="2" customFormat="1" ht="13.5" customHeight="1">
      <c r="B218" s="5"/>
      <c r="C218" s="6"/>
      <c r="D218" s="13"/>
      <c r="E218" s="31"/>
      <c r="F218" s="15"/>
      <c r="G218" s="31"/>
      <c r="H218" s="38"/>
      <c r="I218" s="31"/>
      <c r="J218" s="31"/>
      <c r="K218" s="7"/>
      <c r="L218" s="29"/>
      <c r="M218" s="29"/>
      <c r="N218" s="29"/>
      <c r="O218" s="29"/>
      <c r="P218" s="29"/>
      <c r="Q218" s="29"/>
    </row>
    <row r="219" spans="2:17" s="2" customFormat="1" ht="13.5" customHeight="1">
      <c r="B219" s="5"/>
      <c r="C219" s="6"/>
      <c r="D219" s="13"/>
      <c r="E219" s="31"/>
      <c r="F219" s="15"/>
      <c r="G219" s="31"/>
      <c r="H219" s="38"/>
      <c r="I219" s="31"/>
      <c r="J219" s="31"/>
      <c r="K219" s="7"/>
      <c r="L219" s="29"/>
      <c r="M219" s="29"/>
      <c r="N219" s="29"/>
      <c r="O219" s="29"/>
      <c r="P219" s="29"/>
      <c r="Q219" s="29"/>
    </row>
    <row r="220" spans="2:17" s="2" customFormat="1" ht="13.5" customHeight="1">
      <c r="B220" s="5"/>
      <c r="C220" s="6"/>
      <c r="D220" s="13"/>
      <c r="E220" s="31"/>
      <c r="F220" s="15"/>
      <c r="G220" s="31"/>
      <c r="H220" s="38"/>
      <c r="I220" s="31"/>
      <c r="J220" s="31"/>
      <c r="K220" s="7"/>
      <c r="L220" s="29"/>
      <c r="M220" s="29"/>
      <c r="N220" s="29"/>
      <c r="O220" s="29"/>
      <c r="P220" s="29"/>
      <c r="Q220" s="29"/>
    </row>
    <row r="221" spans="2:17" s="2" customFormat="1" ht="13.5" customHeight="1">
      <c r="B221" s="67" t="s">
        <v>138</v>
      </c>
      <c r="C221" s="68"/>
      <c r="D221" s="69"/>
      <c r="E221" s="70"/>
      <c r="F221" s="70"/>
      <c r="G221" s="69"/>
      <c r="H221" s="71"/>
      <c r="I221" s="72"/>
      <c r="J221" s="72"/>
      <c r="K221" s="7"/>
      <c r="L221" s="29"/>
      <c r="M221" s="29"/>
      <c r="N221" s="29"/>
      <c r="O221" s="29"/>
      <c r="P221" s="29"/>
      <c r="Q221" s="29"/>
    </row>
    <row r="222" spans="2:17" s="2" customFormat="1" ht="12.75">
      <c r="B222" s="1"/>
      <c r="C222" s="1"/>
      <c r="D222" s="18"/>
      <c r="E222" s="14"/>
      <c r="F222" s="14"/>
      <c r="G222" s="18"/>
      <c r="H222" s="10"/>
      <c r="I222" s="13"/>
      <c r="J222" s="13"/>
      <c r="K222" s="7"/>
      <c r="L222" s="29"/>
      <c r="M222" s="29"/>
      <c r="N222" s="29"/>
      <c r="O222" s="29"/>
      <c r="P222" s="29"/>
      <c r="Q222" s="29"/>
    </row>
    <row r="223" spans="5:17" ht="12.75">
      <c r="E223" s="14"/>
      <c r="F223" s="14"/>
      <c r="G223" s="14"/>
      <c r="H223" s="12"/>
      <c r="K223" s="4"/>
      <c r="L223" s="32"/>
      <c r="M223" s="32"/>
      <c r="N223" s="32"/>
      <c r="O223" s="32"/>
      <c r="P223" s="32"/>
      <c r="Q223" s="32"/>
    </row>
    <row r="224" spans="5:17" ht="12.75">
      <c r="E224" s="14"/>
      <c r="F224" s="14"/>
      <c r="G224" s="14"/>
      <c r="H224" s="12"/>
      <c r="I224" s="14"/>
      <c r="J224" s="14"/>
      <c r="K224" s="4"/>
      <c r="L224" s="32"/>
      <c r="M224" s="32"/>
      <c r="N224" s="32"/>
      <c r="O224" s="32"/>
      <c r="P224" s="32"/>
      <c r="Q224" s="32"/>
    </row>
    <row r="225" spans="5:17" ht="12.75">
      <c r="E225" s="14"/>
      <c r="F225" s="14"/>
      <c r="G225" s="14"/>
      <c r="H225" s="12"/>
      <c r="I225" s="14"/>
      <c r="J225" s="14"/>
      <c r="K225" s="4"/>
      <c r="L225" s="32"/>
      <c r="M225" s="32"/>
      <c r="N225" s="32"/>
      <c r="O225" s="32"/>
      <c r="P225" s="32"/>
      <c r="Q225" s="32"/>
    </row>
    <row r="226" spans="5:17" ht="12.75">
      <c r="E226" s="14"/>
      <c r="F226" s="14"/>
      <c r="G226" s="14"/>
      <c r="H226" s="12"/>
      <c r="I226" s="14"/>
      <c r="J226" s="14"/>
      <c r="K226" s="4"/>
      <c r="L226" s="32"/>
      <c r="M226" s="32"/>
      <c r="N226" s="32"/>
      <c r="O226" s="32"/>
      <c r="P226" s="32"/>
      <c r="Q226" s="32"/>
    </row>
    <row r="227" spans="5:17" ht="12.75">
      <c r="E227" s="14"/>
      <c r="F227" s="14"/>
      <c r="G227" s="14"/>
      <c r="H227" s="12"/>
      <c r="I227" s="14"/>
      <c r="J227" s="14"/>
      <c r="K227" s="4"/>
      <c r="L227" s="32"/>
      <c r="M227" s="32"/>
      <c r="N227" s="32"/>
      <c r="O227" s="32"/>
      <c r="P227" s="32"/>
      <c r="Q227" s="32"/>
    </row>
    <row r="228" spans="5:17" ht="12.75">
      <c r="E228" s="14"/>
      <c r="F228" s="14"/>
      <c r="G228" s="14"/>
      <c r="H228" s="12"/>
      <c r="I228" s="14"/>
      <c r="J228" s="14"/>
      <c r="K228" s="4"/>
      <c r="L228" s="32"/>
      <c r="M228" s="32"/>
      <c r="N228" s="32"/>
      <c r="O228" s="32"/>
      <c r="P228" s="32"/>
      <c r="Q228" s="32"/>
    </row>
    <row r="229" spans="5:17" ht="12.75">
      <c r="E229" s="14"/>
      <c r="F229" s="14"/>
      <c r="G229" s="14"/>
      <c r="H229" s="12"/>
      <c r="I229" s="14"/>
      <c r="J229" s="14"/>
      <c r="K229" s="4"/>
      <c r="L229" s="32"/>
      <c r="M229" s="32"/>
      <c r="N229" s="32"/>
      <c r="O229" s="32"/>
      <c r="P229" s="32"/>
      <c r="Q229" s="32"/>
    </row>
    <row r="230" spans="5:17" ht="12.75">
      <c r="E230" s="14"/>
      <c r="F230" s="14"/>
      <c r="G230" s="14"/>
      <c r="H230" s="12"/>
      <c r="I230" s="14"/>
      <c r="J230" s="14"/>
      <c r="K230" s="4"/>
      <c r="L230" s="32"/>
      <c r="M230" s="32"/>
      <c r="N230" s="32"/>
      <c r="O230" s="32"/>
      <c r="P230" s="32"/>
      <c r="Q230" s="32"/>
    </row>
    <row r="231" spans="5:17" ht="12.75">
      <c r="E231" s="14"/>
      <c r="F231" s="14"/>
      <c r="G231" s="14"/>
      <c r="H231" s="12"/>
      <c r="I231" s="14"/>
      <c r="J231" s="14"/>
      <c r="K231" s="4"/>
      <c r="L231" s="32"/>
      <c r="M231" s="32"/>
      <c r="N231" s="32"/>
      <c r="O231" s="32"/>
      <c r="P231" s="32"/>
      <c r="Q231" s="32"/>
    </row>
    <row r="232" spans="5:17" ht="12.75">
      <c r="E232" s="14"/>
      <c r="F232" s="14"/>
      <c r="G232" s="14"/>
      <c r="H232" s="12"/>
      <c r="I232" s="14"/>
      <c r="J232" s="14"/>
      <c r="K232" s="4"/>
      <c r="L232" s="32"/>
      <c r="M232" s="32"/>
      <c r="N232" s="32"/>
      <c r="O232" s="32"/>
      <c r="P232" s="32"/>
      <c r="Q232" s="32"/>
    </row>
    <row r="233" spans="5:17" ht="12.75">
      <c r="E233" s="14"/>
      <c r="F233" s="14"/>
      <c r="G233" s="14"/>
      <c r="H233" s="10"/>
      <c r="I233" s="14"/>
      <c r="J233" s="14"/>
      <c r="K233" s="4"/>
      <c r="L233" s="32"/>
      <c r="M233" s="32"/>
      <c r="N233" s="32"/>
      <c r="O233" s="32"/>
      <c r="P233" s="32"/>
      <c r="Q233" s="32"/>
    </row>
    <row r="234" spans="3:17" ht="12.75">
      <c r="C234" s="9"/>
      <c r="E234" s="19"/>
      <c r="F234" s="19"/>
      <c r="G234" s="19"/>
      <c r="H234" s="12"/>
      <c r="I234" s="14"/>
      <c r="J234" s="14"/>
      <c r="K234" s="4"/>
      <c r="L234" s="32"/>
      <c r="M234" s="32"/>
      <c r="N234" s="32"/>
      <c r="O234" s="32"/>
      <c r="P234" s="32"/>
      <c r="Q234" s="32"/>
    </row>
    <row r="235" spans="5:17" ht="12.75">
      <c r="E235" s="14"/>
      <c r="F235" s="14"/>
      <c r="G235" s="14"/>
      <c r="H235" s="10"/>
      <c r="I235" s="14"/>
      <c r="J235" s="14"/>
      <c r="K235" s="4"/>
      <c r="L235" s="32"/>
      <c r="M235" s="32"/>
      <c r="N235" s="32"/>
      <c r="O235" s="32"/>
      <c r="P235" s="32"/>
      <c r="Q235" s="32"/>
    </row>
    <row r="236" spans="5:17" ht="12.75">
      <c r="E236" s="14"/>
      <c r="F236" s="14"/>
      <c r="G236" s="14"/>
      <c r="H236" s="10"/>
      <c r="I236" s="14"/>
      <c r="J236" s="14"/>
      <c r="K236" s="4"/>
      <c r="L236" s="32"/>
      <c r="M236" s="32"/>
      <c r="N236" s="32"/>
      <c r="O236" s="32"/>
      <c r="P236" s="32"/>
      <c r="Q236" s="32"/>
    </row>
    <row r="237" spans="3:17" ht="12.75">
      <c r="C237" s="4"/>
      <c r="D237" s="14"/>
      <c r="E237" s="14"/>
      <c r="F237" s="14"/>
      <c r="G237" s="14"/>
      <c r="H237" s="10"/>
      <c r="I237" s="14"/>
      <c r="J237" s="14"/>
      <c r="K237" s="4"/>
      <c r="L237" s="32"/>
      <c r="M237" s="32"/>
      <c r="N237" s="32"/>
      <c r="O237" s="32"/>
      <c r="P237" s="32"/>
      <c r="Q237" s="32"/>
    </row>
    <row r="238" spans="5:17" ht="12.75">
      <c r="E238" s="14"/>
      <c r="F238" s="14"/>
      <c r="G238" s="14"/>
      <c r="H238" s="10"/>
      <c r="I238" s="14"/>
      <c r="J238" s="14"/>
      <c r="K238" s="4"/>
      <c r="L238" s="32"/>
      <c r="M238" s="32"/>
      <c r="N238" s="32"/>
      <c r="O238" s="32"/>
      <c r="P238" s="32"/>
      <c r="Q238" s="32"/>
    </row>
    <row r="239" spans="2:17" ht="12.75">
      <c r="B239" s="9"/>
      <c r="C239" s="4"/>
      <c r="D239" s="14"/>
      <c r="E239" s="14"/>
      <c r="F239" s="14"/>
      <c r="G239" s="14"/>
      <c r="H239" s="10"/>
      <c r="I239" s="14"/>
      <c r="J239" s="14"/>
      <c r="K239" s="4"/>
      <c r="L239" s="32"/>
      <c r="M239" s="32"/>
      <c r="N239" s="32"/>
      <c r="O239" s="32"/>
      <c r="P239" s="32"/>
      <c r="Q239" s="32"/>
    </row>
    <row r="240" spans="5:17" ht="12.75">
      <c r="E240" s="14"/>
      <c r="F240" s="14"/>
      <c r="G240" s="14"/>
      <c r="H240" s="10"/>
      <c r="I240" s="14"/>
      <c r="J240" s="14"/>
      <c r="K240" s="4"/>
      <c r="L240" s="32"/>
      <c r="M240" s="32"/>
      <c r="N240" s="32"/>
      <c r="O240" s="32"/>
      <c r="P240" s="32"/>
      <c r="Q240" s="32"/>
    </row>
    <row r="241" spans="3:17" ht="12.75">
      <c r="C241" s="4"/>
      <c r="D241" s="14"/>
      <c r="E241" s="14"/>
      <c r="F241" s="14"/>
      <c r="G241" s="14"/>
      <c r="H241" s="10"/>
      <c r="I241" s="14"/>
      <c r="J241" s="14"/>
      <c r="K241" s="4"/>
      <c r="L241" s="32"/>
      <c r="M241" s="32"/>
      <c r="N241" s="32"/>
      <c r="O241" s="32"/>
      <c r="P241" s="32"/>
      <c r="Q241" s="32"/>
    </row>
    <row r="242" spans="5:17" ht="12.75">
      <c r="E242" s="14"/>
      <c r="F242" s="14"/>
      <c r="G242" s="14"/>
      <c r="H242" s="10"/>
      <c r="I242" s="14"/>
      <c r="J242" s="14"/>
      <c r="K242" s="4"/>
      <c r="L242" s="32"/>
      <c r="M242" s="32"/>
      <c r="N242" s="32"/>
      <c r="O242" s="32"/>
      <c r="P242" s="32"/>
      <c r="Q242" s="32"/>
    </row>
    <row r="243" spans="5:17" ht="12.75">
      <c r="E243" s="14"/>
      <c r="F243" s="14"/>
      <c r="G243" s="14"/>
      <c r="H243" s="10"/>
      <c r="I243" s="14"/>
      <c r="J243" s="14"/>
      <c r="K243" s="4"/>
      <c r="L243" s="32"/>
      <c r="M243" s="32"/>
      <c r="N243" s="32"/>
      <c r="O243" s="32"/>
      <c r="P243" s="32"/>
      <c r="Q243" s="32"/>
    </row>
    <row r="244" spans="3:17" ht="12.75">
      <c r="C244" s="4"/>
      <c r="D244" s="14"/>
      <c r="E244" s="14"/>
      <c r="F244" s="14"/>
      <c r="G244" s="14"/>
      <c r="H244" s="10"/>
      <c r="I244" s="14"/>
      <c r="J244" s="14"/>
      <c r="K244" s="4"/>
      <c r="L244" s="32"/>
      <c r="M244" s="32"/>
      <c r="N244" s="32"/>
      <c r="O244" s="32"/>
      <c r="P244" s="32"/>
      <c r="Q244" s="32"/>
    </row>
    <row r="245" spans="3:17" ht="12.75">
      <c r="C245" s="4"/>
      <c r="D245" s="14"/>
      <c r="E245" s="14"/>
      <c r="F245" s="14"/>
      <c r="G245" s="14"/>
      <c r="H245" s="10"/>
      <c r="I245" s="14"/>
      <c r="J245" s="14"/>
      <c r="K245" s="4"/>
      <c r="L245" s="32"/>
      <c r="M245" s="32"/>
      <c r="N245" s="32"/>
      <c r="O245" s="32"/>
      <c r="P245" s="32"/>
      <c r="Q245" s="32"/>
    </row>
    <row r="246" spans="3:17" ht="12.75">
      <c r="C246" s="4"/>
      <c r="D246" s="14"/>
      <c r="E246" s="14"/>
      <c r="F246" s="14"/>
      <c r="G246" s="14"/>
      <c r="H246" s="10"/>
      <c r="I246" s="14"/>
      <c r="J246" s="14"/>
      <c r="K246" s="4"/>
      <c r="L246" s="32"/>
      <c r="M246" s="32"/>
      <c r="N246" s="32"/>
      <c r="O246" s="32"/>
      <c r="P246" s="32"/>
      <c r="Q246" s="32"/>
    </row>
    <row r="247" spans="5:17" ht="12.75">
      <c r="E247" s="14"/>
      <c r="F247" s="14"/>
      <c r="G247" s="14"/>
      <c r="H247" s="10"/>
      <c r="I247" s="14"/>
      <c r="J247" s="14"/>
      <c r="K247" s="4"/>
      <c r="L247" s="32"/>
      <c r="M247" s="32"/>
      <c r="N247" s="32"/>
      <c r="O247" s="32"/>
      <c r="P247" s="32"/>
      <c r="Q247" s="32"/>
    </row>
    <row r="248" spans="2:17" ht="12.75">
      <c r="B248" s="9"/>
      <c r="C248" s="4"/>
      <c r="D248" s="14"/>
      <c r="E248" s="14"/>
      <c r="F248" s="14"/>
      <c r="G248" s="14"/>
      <c r="H248" s="10"/>
      <c r="I248" s="14"/>
      <c r="J248" s="14"/>
      <c r="K248" s="4"/>
      <c r="L248" s="32"/>
      <c r="M248" s="32"/>
      <c r="N248" s="32"/>
      <c r="O248" s="32"/>
      <c r="P248" s="32"/>
      <c r="Q248" s="32"/>
    </row>
    <row r="249" spans="5:17" ht="12.75">
      <c r="E249" s="14"/>
      <c r="F249" s="14"/>
      <c r="G249" s="14"/>
      <c r="H249" s="10"/>
      <c r="I249" s="14"/>
      <c r="J249" s="14"/>
      <c r="K249" s="4"/>
      <c r="L249" s="32"/>
      <c r="M249" s="32"/>
      <c r="N249" s="32"/>
      <c r="O249" s="32"/>
      <c r="P249" s="32"/>
      <c r="Q249" s="32"/>
    </row>
    <row r="250" spans="3:17" ht="12.75">
      <c r="C250" s="4"/>
      <c r="D250" s="14"/>
      <c r="E250" s="14"/>
      <c r="F250" s="14"/>
      <c r="G250" s="14"/>
      <c r="H250" s="10"/>
      <c r="I250" s="14"/>
      <c r="J250" s="14"/>
      <c r="K250" s="4"/>
      <c r="L250" s="32"/>
      <c r="M250" s="32"/>
      <c r="N250" s="32"/>
      <c r="O250" s="32"/>
      <c r="P250" s="32"/>
      <c r="Q250" s="32"/>
    </row>
    <row r="251" spans="3:17" ht="12.75">
      <c r="C251" s="4"/>
      <c r="D251" s="14"/>
      <c r="E251" s="14"/>
      <c r="F251" s="14"/>
      <c r="G251" s="14"/>
      <c r="H251" s="10"/>
      <c r="I251" s="14"/>
      <c r="J251" s="14"/>
      <c r="K251" s="4"/>
      <c r="L251" s="32"/>
      <c r="M251" s="32"/>
      <c r="N251" s="32"/>
      <c r="O251" s="32"/>
      <c r="P251" s="32"/>
      <c r="Q251" s="32"/>
    </row>
    <row r="252" spans="5:17" ht="12.75">
      <c r="E252" s="14"/>
      <c r="F252" s="14"/>
      <c r="G252" s="14"/>
      <c r="H252" s="10"/>
      <c r="I252" s="14"/>
      <c r="J252" s="14"/>
      <c r="K252" s="4"/>
      <c r="L252" s="32"/>
      <c r="M252" s="32"/>
      <c r="N252" s="32"/>
      <c r="O252" s="32"/>
      <c r="P252" s="32"/>
      <c r="Q252" s="32"/>
    </row>
    <row r="253" spans="2:17" ht="12.75">
      <c r="B253" s="9"/>
      <c r="C253" s="4"/>
      <c r="D253" s="14"/>
      <c r="E253" s="14"/>
      <c r="F253" s="14"/>
      <c r="G253" s="14"/>
      <c r="H253" s="10"/>
      <c r="I253" s="14"/>
      <c r="J253" s="14"/>
      <c r="K253" s="4"/>
      <c r="L253" s="32"/>
      <c r="M253" s="32"/>
      <c r="N253" s="32"/>
      <c r="O253" s="32"/>
      <c r="P253" s="32"/>
      <c r="Q253" s="32"/>
    </row>
    <row r="254" spans="5:17" ht="12.75">
      <c r="E254" s="14"/>
      <c r="F254" s="14"/>
      <c r="G254" s="14"/>
      <c r="H254" s="10"/>
      <c r="I254" s="14"/>
      <c r="J254" s="14"/>
      <c r="K254" s="4"/>
      <c r="L254" s="32"/>
      <c r="M254" s="32"/>
      <c r="N254" s="32"/>
      <c r="O254" s="32"/>
      <c r="P254" s="32"/>
      <c r="Q254" s="32"/>
    </row>
    <row r="255" spans="3:17" ht="12.75">
      <c r="C255" s="4"/>
      <c r="D255" s="14"/>
      <c r="E255" s="14"/>
      <c r="F255" s="14"/>
      <c r="G255" s="14"/>
      <c r="H255" s="10"/>
      <c r="I255" s="14"/>
      <c r="J255" s="14"/>
      <c r="K255" s="4"/>
      <c r="L255" s="32"/>
      <c r="M255" s="32"/>
      <c r="N255" s="32"/>
      <c r="O255" s="32"/>
      <c r="P255" s="32"/>
      <c r="Q255" s="32"/>
    </row>
    <row r="256" spans="3:17" ht="12.75">
      <c r="C256" s="4"/>
      <c r="D256" s="14"/>
      <c r="E256" s="14"/>
      <c r="F256" s="14"/>
      <c r="G256" s="14"/>
      <c r="H256" s="10"/>
      <c r="I256" s="14"/>
      <c r="J256" s="14"/>
      <c r="K256" s="4"/>
      <c r="L256" s="32"/>
      <c r="M256" s="32"/>
      <c r="N256" s="32"/>
      <c r="O256" s="32"/>
      <c r="P256" s="32"/>
      <c r="Q256" s="32"/>
    </row>
    <row r="257" spans="5:17" ht="12.75">
      <c r="E257" s="14"/>
      <c r="F257" s="14"/>
      <c r="G257" s="14"/>
      <c r="H257" s="10"/>
      <c r="I257" s="14"/>
      <c r="J257" s="14"/>
      <c r="K257" s="4"/>
      <c r="L257" s="32"/>
      <c r="M257" s="32"/>
      <c r="N257" s="32"/>
      <c r="O257" s="32"/>
      <c r="P257" s="32"/>
      <c r="Q257" s="32"/>
    </row>
    <row r="258" spans="2:17" ht="12.75">
      <c r="B258" s="9"/>
      <c r="C258" s="4"/>
      <c r="D258" s="14"/>
      <c r="E258" s="14"/>
      <c r="F258" s="14"/>
      <c r="G258" s="14"/>
      <c r="H258" s="10"/>
      <c r="I258" s="14"/>
      <c r="J258" s="14"/>
      <c r="K258" s="4"/>
      <c r="L258" s="32"/>
      <c r="M258" s="32"/>
      <c r="N258" s="32"/>
      <c r="O258" s="32"/>
      <c r="P258" s="32"/>
      <c r="Q258" s="32"/>
    </row>
    <row r="259" spans="5:17" ht="12.75">
      <c r="E259" s="14"/>
      <c r="F259" s="14"/>
      <c r="G259" s="14"/>
      <c r="H259" s="10"/>
      <c r="I259" s="14"/>
      <c r="J259" s="14"/>
      <c r="K259" s="4"/>
      <c r="L259" s="32"/>
      <c r="M259" s="32"/>
      <c r="N259" s="32"/>
      <c r="O259" s="32"/>
      <c r="P259" s="32"/>
      <c r="Q259" s="32"/>
    </row>
    <row r="260" spans="3:17" ht="12.75">
      <c r="C260" s="4"/>
      <c r="D260" s="14"/>
      <c r="E260" s="14"/>
      <c r="F260" s="14"/>
      <c r="G260" s="14"/>
      <c r="H260" s="10"/>
      <c r="I260" s="14"/>
      <c r="J260" s="14"/>
      <c r="K260" s="4"/>
      <c r="L260" s="32"/>
      <c r="M260" s="32"/>
      <c r="N260" s="32"/>
      <c r="O260" s="32"/>
      <c r="P260" s="32"/>
      <c r="Q260" s="32"/>
    </row>
    <row r="261" spans="3:17" ht="12.75">
      <c r="C261" s="4"/>
      <c r="D261" s="14"/>
      <c r="E261" s="14"/>
      <c r="F261" s="14"/>
      <c r="G261" s="14"/>
      <c r="H261" s="10"/>
      <c r="I261" s="14"/>
      <c r="J261" s="14"/>
      <c r="K261" s="4"/>
      <c r="L261" s="32"/>
      <c r="M261" s="32"/>
      <c r="N261" s="32"/>
      <c r="O261" s="32"/>
      <c r="P261" s="32"/>
      <c r="Q261" s="32"/>
    </row>
    <row r="262" spans="3:17" ht="12.75">
      <c r="C262" s="4"/>
      <c r="D262" s="14"/>
      <c r="E262" s="14"/>
      <c r="F262" s="14"/>
      <c r="G262" s="14"/>
      <c r="H262" s="10"/>
      <c r="I262" s="14"/>
      <c r="J262" s="14"/>
      <c r="K262" s="4"/>
      <c r="L262" s="32"/>
      <c r="M262" s="32"/>
      <c r="N262" s="32"/>
      <c r="O262" s="32"/>
      <c r="P262" s="32"/>
      <c r="Q262" s="32"/>
    </row>
    <row r="263" spans="5:17" ht="12.75">
      <c r="E263" s="14"/>
      <c r="F263" s="14"/>
      <c r="G263" s="14"/>
      <c r="H263" s="10"/>
      <c r="I263" s="14"/>
      <c r="J263" s="14"/>
      <c r="K263" s="4"/>
      <c r="L263" s="32"/>
      <c r="M263" s="32"/>
      <c r="N263" s="32"/>
      <c r="O263" s="32"/>
      <c r="P263" s="32"/>
      <c r="Q263" s="32"/>
    </row>
    <row r="264" spans="2:17" ht="12.75">
      <c r="B264" s="9"/>
      <c r="C264" s="4"/>
      <c r="D264" s="14"/>
      <c r="E264" s="14"/>
      <c r="F264" s="14"/>
      <c r="G264" s="14"/>
      <c r="H264" s="10"/>
      <c r="I264" s="14"/>
      <c r="J264" s="14"/>
      <c r="K264" s="4"/>
      <c r="L264" s="32"/>
      <c r="M264" s="32"/>
      <c r="N264" s="32"/>
      <c r="O264" s="32"/>
      <c r="P264" s="32"/>
      <c r="Q264" s="32"/>
    </row>
    <row r="265" spans="5:17" ht="12.75">
      <c r="E265" s="14"/>
      <c r="G265" s="14"/>
      <c r="H265" s="10"/>
      <c r="I265" s="14"/>
      <c r="J265" s="14"/>
      <c r="K265" s="4"/>
      <c r="L265" s="32"/>
      <c r="M265" s="32"/>
      <c r="N265" s="32"/>
      <c r="O265" s="32"/>
      <c r="P265" s="32"/>
      <c r="Q265" s="32"/>
    </row>
    <row r="266" spans="3:17" ht="12.75">
      <c r="C266" s="4"/>
      <c r="D266" s="14"/>
      <c r="E266" s="14"/>
      <c r="F266" s="14"/>
      <c r="G266" s="14"/>
      <c r="H266" s="10"/>
      <c r="I266" s="14"/>
      <c r="J266" s="14"/>
      <c r="K266" s="4"/>
      <c r="L266" s="32"/>
      <c r="M266" s="32"/>
      <c r="N266" s="32"/>
      <c r="O266" s="32"/>
      <c r="P266" s="32"/>
      <c r="Q266" s="32"/>
    </row>
    <row r="267" spans="3:17" ht="12.75">
      <c r="C267" s="4"/>
      <c r="D267" s="14"/>
      <c r="E267" s="14"/>
      <c r="F267" s="14"/>
      <c r="G267" s="14"/>
      <c r="H267" s="10"/>
      <c r="I267" s="14"/>
      <c r="J267" s="14"/>
      <c r="K267" s="4"/>
      <c r="L267" s="32"/>
      <c r="M267" s="32"/>
      <c r="N267" s="32"/>
      <c r="O267" s="32"/>
      <c r="P267" s="32"/>
      <c r="Q267" s="32"/>
    </row>
    <row r="268" spans="3:17" ht="12.75">
      <c r="C268" s="4"/>
      <c r="D268" s="14"/>
      <c r="E268" s="14"/>
      <c r="F268" s="14"/>
      <c r="G268" s="14"/>
      <c r="H268" s="10"/>
      <c r="I268" s="14"/>
      <c r="J268" s="14"/>
      <c r="K268" s="4"/>
      <c r="L268" s="32"/>
      <c r="M268" s="32"/>
      <c r="N268" s="32"/>
      <c r="O268" s="32"/>
      <c r="P268" s="32"/>
      <c r="Q268" s="32"/>
    </row>
    <row r="269" spans="3:17" ht="12.75">
      <c r="C269" s="4"/>
      <c r="D269" s="14"/>
      <c r="E269" s="14"/>
      <c r="F269" s="14"/>
      <c r="G269" s="14"/>
      <c r="H269" s="10"/>
      <c r="I269" s="14"/>
      <c r="J269" s="14"/>
      <c r="K269" s="4"/>
      <c r="L269" s="32"/>
      <c r="M269" s="32"/>
      <c r="N269" s="32"/>
      <c r="O269" s="32"/>
      <c r="P269" s="32"/>
      <c r="Q269" s="32"/>
    </row>
    <row r="270" spans="3:17" ht="12.75">
      <c r="C270" s="4"/>
      <c r="D270" s="14"/>
      <c r="E270" s="14"/>
      <c r="F270" s="14"/>
      <c r="G270" s="14"/>
      <c r="H270" s="10"/>
      <c r="I270" s="14"/>
      <c r="J270" s="14"/>
      <c r="K270" s="4"/>
      <c r="L270" s="32"/>
      <c r="M270" s="32"/>
      <c r="N270" s="32"/>
      <c r="O270" s="32"/>
      <c r="P270" s="32"/>
      <c r="Q270" s="32"/>
    </row>
    <row r="271" spans="3:17" ht="12.75">
      <c r="C271" s="4"/>
      <c r="D271" s="14"/>
      <c r="E271" s="14"/>
      <c r="F271" s="14"/>
      <c r="G271" s="14"/>
      <c r="H271" s="10"/>
      <c r="I271" s="14"/>
      <c r="J271" s="14"/>
      <c r="K271" s="4"/>
      <c r="L271" s="32"/>
      <c r="M271" s="32"/>
      <c r="N271" s="32"/>
      <c r="O271" s="32"/>
      <c r="P271" s="32"/>
      <c r="Q271" s="32"/>
    </row>
    <row r="272" spans="5:17" ht="12.75">
      <c r="E272" s="14"/>
      <c r="F272" s="14"/>
      <c r="G272" s="14"/>
      <c r="H272" s="10"/>
      <c r="I272" s="14"/>
      <c r="J272" s="14"/>
      <c r="K272" s="4"/>
      <c r="L272" s="32"/>
      <c r="M272" s="32"/>
      <c r="N272" s="32"/>
      <c r="O272" s="32"/>
      <c r="P272" s="32"/>
      <c r="Q272" s="32"/>
    </row>
    <row r="273" spans="2:17" ht="12.75">
      <c r="B273" s="9"/>
      <c r="C273" s="4"/>
      <c r="D273" s="14"/>
      <c r="E273" s="14"/>
      <c r="F273" s="14"/>
      <c r="G273" s="14"/>
      <c r="H273" s="10"/>
      <c r="I273" s="14"/>
      <c r="J273" s="14"/>
      <c r="K273" s="4"/>
      <c r="L273" s="32"/>
      <c r="M273" s="32"/>
      <c r="N273" s="32"/>
      <c r="O273" s="32"/>
      <c r="P273" s="32"/>
      <c r="Q273" s="32"/>
    </row>
    <row r="274" spans="5:17" ht="12.75">
      <c r="E274" s="14"/>
      <c r="G274" s="14"/>
      <c r="H274" s="10"/>
      <c r="I274" s="14"/>
      <c r="J274" s="14"/>
      <c r="K274" s="4"/>
      <c r="L274" s="32"/>
      <c r="M274" s="32"/>
      <c r="N274" s="32"/>
      <c r="O274" s="32"/>
      <c r="P274" s="32"/>
      <c r="Q274" s="32"/>
    </row>
    <row r="275" spans="3:17" ht="12.75">
      <c r="C275" s="4"/>
      <c r="D275" s="14"/>
      <c r="E275" s="14"/>
      <c r="F275" s="14"/>
      <c r="G275" s="14"/>
      <c r="H275" s="10"/>
      <c r="I275" s="14"/>
      <c r="J275" s="14"/>
      <c r="K275" s="4"/>
      <c r="L275" s="32"/>
      <c r="M275" s="32"/>
      <c r="N275" s="32"/>
      <c r="O275" s="32"/>
      <c r="P275" s="32"/>
      <c r="Q275" s="32"/>
    </row>
    <row r="276" spans="3:17" ht="12.75">
      <c r="C276" s="4"/>
      <c r="D276" s="14"/>
      <c r="E276" s="14"/>
      <c r="F276" s="14"/>
      <c r="G276" s="14"/>
      <c r="H276" s="10"/>
      <c r="I276" s="14"/>
      <c r="J276" s="14"/>
      <c r="K276" s="4"/>
      <c r="L276" s="32"/>
      <c r="M276" s="32"/>
      <c r="N276" s="32"/>
      <c r="O276" s="32"/>
      <c r="P276" s="32"/>
      <c r="Q276" s="32"/>
    </row>
    <row r="277" spans="5:17" ht="12.75">
      <c r="E277" s="14"/>
      <c r="F277" s="14"/>
      <c r="G277" s="14"/>
      <c r="H277" s="10"/>
      <c r="I277" s="14"/>
      <c r="J277" s="14"/>
      <c r="K277" s="4"/>
      <c r="L277" s="32"/>
      <c r="M277" s="32"/>
      <c r="N277" s="32"/>
      <c r="O277" s="32"/>
      <c r="P277" s="32"/>
      <c r="Q277" s="32"/>
    </row>
    <row r="278" spans="2:17" ht="12.75">
      <c r="B278" s="9"/>
      <c r="C278" s="4"/>
      <c r="D278" s="14"/>
      <c r="E278" s="14"/>
      <c r="F278" s="14"/>
      <c r="G278" s="14"/>
      <c r="H278" s="10"/>
      <c r="I278" s="14"/>
      <c r="J278" s="14"/>
      <c r="K278" s="4"/>
      <c r="L278" s="32"/>
      <c r="M278" s="32"/>
      <c r="N278" s="32"/>
      <c r="O278" s="32"/>
      <c r="P278" s="32"/>
      <c r="Q278" s="32"/>
    </row>
    <row r="279" spans="5:17" ht="12.75">
      <c r="E279" s="14"/>
      <c r="G279" s="14"/>
      <c r="H279" s="10"/>
      <c r="I279" s="14"/>
      <c r="J279" s="14"/>
      <c r="K279" s="4"/>
      <c r="L279" s="32"/>
      <c r="M279" s="32"/>
      <c r="N279" s="32"/>
      <c r="O279" s="32"/>
      <c r="P279" s="32"/>
      <c r="Q279" s="32"/>
    </row>
    <row r="280" spans="3:17" ht="12.75">
      <c r="C280" s="4"/>
      <c r="D280" s="14"/>
      <c r="E280" s="14"/>
      <c r="F280" s="14"/>
      <c r="G280" s="14"/>
      <c r="H280" s="10"/>
      <c r="I280" s="14"/>
      <c r="J280" s="14"/>
      <c r="K280" s="4"/>
      <c r="L280" s="32"/>
      <c r="M280" s="32"/>
      <c r="N280" s="32"/>
      <c r="O280" s="32"/>
      <c r="P280" s="32"/>
      <c r="Q280" s="32"/>
    </row>
    <row r="281" spans="3:17" ht="12.75">
      <c r="C281" s="4"/>
      <c r="D281" s="14"/>
      <c r="E281" s="14"/>
      <c r="F281" s="14"/>
      <c r="G281" s="14"/>
      <c r="H281" s="10"/>
      <c r="I281" s="14"/>
      <c r="J281" s="14"/>
      <c r="K281" s="4"/>
      <c r="L281" s="32"/>
      <c r="M281" s="32"/>
      <c r="N281" s="32"/>
      <c r="O281" s="32"/>
      <c r="P281" s="32"/>
      <c r="Q281" s="32"/>
    </row>
    <row r="282" spans="7:17" ht="12.75">
      <c r="G282" s="14"/>
      <c r="J282" s="14"/>
      <c r="L282" s="32"/>
      <c r="M282" s="32"/>
      <c r="N282" s="32"/>
      <c r="O282" s="32"/>
      <c r="P282" s="32"/>
      <c r="Q282" s="32"/>
    </row>
    <row r="283" spans="2:17" ht="12.75">
      <c r="B283" s="9"/>
      <c r="C283" s="4"/>
      <c r="D283" s="14"/>
      <c r="E283" s="14"/>
      <c r="F283" s="14"/>
      <c r="G283" s="14"/>
      <c r="H283" s="10"/>
      <c r="L283" s="32"/>
      <c r="M283" s="32"/>
      <c r="N283" s="32"/>
      <c r="O283" s="32"/>
      <c r="P283" s="32"/>
      <c r="Q283" s="32"/>
    </row>
    <row r="284" spans="5:17" ht="12.75">
      <c r="E284" s="14"/>
      <c r="F284" s="14"/>
      <c r="G284" s="14"/>
      <c r="H284" s="10"/>
      <c r="I284" s="14"/>
      <c r="J284" s="14"/>
      <c r="K284" s="4"/>
      <c r="L284" s="32"/>
      <c r="M284" s="32"/>
      <c r="N284" s="32"/>
      <c r="O284" s="32"/>
      <c r="P284" s="32"/>
      <c r="Q284" s="32"/>
    </row>
    <row r="285" spans="3:17" ht="12.75">
      <c r="C285" s="4"/>
      <c r="D285" s="14"/>
      <c r="E285" s="14"/>
      <c r="F285" s="14"/>
      <c r="G285" s="14"/>
      <c r="H285" s="10"/>
      <c r="I285" s="14"/>
      <c r="J285" s="14"/>
      <c r="K285" s="4"/>
      <c r="L285" s="32"/>
      <c r="M285" s="32"/>
      <c r="N285" s="32"/>
      <c r="O285" s="32"/>
      <c r="P285" s="32"/>
      <c r="Q285" s="32"/>
    </row>
    <row r="286" spans="3:17" ht="12.75">
      <c r="C286" s="4"/>
      <c r="D286" s="14"/>
      <c r="E286" s="14"/>
      <c r="F286" s="14"/>
      <c r="G286" s="14"/>
      <c r="H286" s="10"/>
      <c r="I286" s="14"/>
      <c r="J286" s="14"/>
      <c r="K286" s="4"/>
      <c r="L286" s="32"/>
      <c r="M286" s="32"/>
      <c r="N286" s="32"/>
      <c r="O286" s="32"/>
      <c r="P286" s="32"/>
      <c r="Q286" s="32"/>
    </row>
    <row r="287" spans="7:17" ht="12.75">
      <c r="G287" s="14"/>
      <c r="I287" s="14"/>
      <c r="J287" s="14"/>
      <c r="K287" s="4"/>
      <c r="L287" s="32"/>
      <c r="M287" s="32"/>
      <c r="N287" s="32"/>
      <c r="O287" s="32"/>
      <c r="P287" s="32"/>
      <c r="Q287" s="32"/>
    </row>
    <row r="288" spans="5:17" ht="12.75">
      <c r="E288" s="14"/>
      <c r="F288" s="14"/>
      <c r="G288" s="14"/>
      <c r="H288" s="10"/>
      <c r="L288" s="32"/>
      <c r="M288" s="32"/>
      <c r="N288" s="32"/>
      <c r="O288" s="32"/>
      <c r="P288" s="32"/>
      <c r="Q288" s="32"/>
    </row>
    <row r="289" spans="2:17" ht="12.75">
      <c r="B289" s="9"/>
      <c r="C289" s="4"/>
      <c r="D289" s="14"/>
      <c r="E289" s="14"/>
      <c r="F289" s="14"/>
      <c r="G289" s="14"/>
      <c r="H289" s="10"/>
      <c r="I289" s="14"/>
      <c r="J289" s="14"/>
      <c r="K289" s="4"/>
      <c r="L289" s="32"/>
      <c r="M289" s="32"/>
      <c r="N289" s="32"/>
      <c r="O289" s="32"/>
      <c r="P289" s="32"/>
      <c r="Q289" s="32"/>
    </row>
    <row r="290" spans="5:17" ht="12.75">
      <c r="E290" s="14"/>
      <c r="G290" s="14"/>
      <c r="H290" s="10"/>
      <c r="I290" s="14"/>
      <c r="J290" s="14"/>
      <c r="L290" s="32"/>
      <c r="M290" s="32"/>
      <c r="N290" s="32"/>
      <c r="O290" s="32"/>
      <c r="P290" s="32"/>
      <c r="Q290" s="32"/>
    </row>
    <row r="291" spans="3:17" ht="12.75">
      <c r="C291" s="4"/>
      <c r="D291" s="14"/>
      <c r="E291" s="14"/>
      <c r="F291" s="14"/>
      <c r="G291" s="14"/>
      <c r="H291" s="10"/>
      <c r="I291" s="14"/>
      <c r="J291" s="14"/>
      <c r="K291" s="4"/>
      <c r="L291" s="32"/>
      <c r="M291" s="32"/>
      <c r="N291" s="32"/>
      <c r="O291" s="32"/>
      <c r="P291" s="32"/>
      <c r="Q291" s="32"/>
    </row>
    <row r="292" spans="3:17" ht="12.75">
      <c r="C292" s="4"/>
      <c r="D292" s="14"/>
      <c r="E292" s="14"/>
      <c r="F292" s="14"/>
      <c r="G292" s="14"/>
      <c r="H292" s="10"/>
      <c r="I292" s="14"/>
      <c r="J292" s="14"/>
      <c r="K292" s="4"/>
      <c r="L292" s="32"/>
      <c r="M292" s="32"/>
      <c r="N292" s="32"/>
      <c r="O292" s="32"/>
      <c r="P292" s="32"/>
      <c r="Q292" s="32"/>
    </row>
    <row r="293" spans="3:17" ht="12.75">
      <c r="C293" s="4"/>
      <c r="D293" s="14"/>
      <c r="E293" s="14"/>
      <c r="F293" s="14"/>
      <c r="G293" s="14"/>
      <c r="H293" s="10"/>
      <c r="I293" s="14"/>
      <c r="J293" s="14"/>
      <c r="K293" s="4"/>
      <c r="L293" s="32"/>
      <c r="M293" s="32"/>
      <c r="N293" s="32"/>
      <c r="O293" s="32"/>
      <c r="P293" s="32"/>
      <c r="Q293" s="32"/>
    </row>
    <row r="294" spans="5:17" ht="12.75">
      <c r="E294" s="14"/>
      <c r="F294" s="14"/>
      <c r="G294" s="14"/>
      <c r="H294" s="10"/>
      <c r="I294" s="14"/>
      <c r="J294" s="14"/>
      <c r="K294" s="4"/>
      <c r="L294" s="32"/>
      <c r="M294" s="32"/>
      <c r="N294" s="32"/>
      <c r="O294" s="32"/>
      <c r="P294" s="32"/>
      <c r="Q294" s="32"/>
    </row>
    <row r="295" spans="2:17" ht="12.75">
      <c r="B295" s="9"/>
      <c r="C295" s="4"/>
      <c r="D295" s="14"/>
      <c r="E295" s="14"/>
      <c r="F295" s="14"/>
      <c r="G295" s="14"/>
      <c r="H295" s="10"/>
      <c r="I295" s="14"/>
      <c r="J295" s="14"/>
      <c r="K295" s="4"/>
      <c r="L295" s="32"/>
      <c r="M295" s="32"/>
      <c r="N295" s="32"/>
      <c r="O295" s="32"/>
      <c r="P295" s="32"/>
      <c r="Q295" s="32"/>
    </row>
    <row r="296" spans="5:17" ht="12.75">
      <c r="E296" s="14"/>
      <c r="G296" s="14"/>
      <c r="H296" s="10"/>
      <c r="I296" s="14"/>
      <c r="J296" s="14"/>
      <c r="K296" s="4"/>
      <c r="L296" s="32"/>
      <c r="M296" s="32"/>
      <c r="N296" s="32"/>
      <c r="O296" s="32"/>
      <c r="P296" s="32"/>
      <c r="Q296" s="32"/>
    </row>
    <row r="297" spans="3:17" ht="12.75">
      <c r="C297" s="4"/>
      <c r="D297" s="14"/>
      <c r="E297" s="14"/>
      <c r="F297" s="14"/>
      <c r="G297" s="14"/>
      <c r="H297" s="10"/>
      <c r="I297" s="14"/>
      <c r="J297" s="14"/>
      <c r="K297" s="4"/>
      <c r="L297" s="32"/>
      <c r="M297" s="32"/>
      <c r="N297" s="32"/>
      <c r="O297" s="32"/>
      <c r="P297" s="32"/>
      <c r="Q297" s="32"/>
    </row>
    <row r="298" spans="3:17" ht="12.75">
      <c r="C298" s="4"/>
      <c r="D298" s="14"/>
      <c r="E298" s="14"/>
      <c r="F298" s="14"/>
      <c r="G298" s="14"/>
      <c r="H298" s="10"/>
      <c r="I298" s="14"/>
      <c r="J298" s="14"/>
      <c r="K298" s="4"/>
      <c r="L298" s="32"/>
      <c r="M298" s="32"/>
      <c r="N298" s="32"/>
      <c r="O298" s="32"/>
      <c r="P298" s="32"/>
      <c r="Q298" s="32"/>
    </row>
    <row r="299" spans="5:17" ht="12.75">
      <c r="E299" s="14"/>
      <c r="F299" s="14"/>
      <c r="G299" s="14"/>
      <c r="H299" s="10"/>
      <c r="I299" s="14"/>
      <c r="J299" s="14"/>
      <c r="K299" s="4"/>
      <c r="L299" s="32"/>
      <c r="M299" s="32"/>
      <c r="N299" s="32"/>
      <c r="O299" s="32"/>
      <c r="P299" s="32"/>
      <c r="Q299" s="32"/>
    </row>
    <row r="300" spans="2:17" ht="12.75">
      <c r="B300" s="9"/>
      <c r="C300" s="4"/>
      <c r="D300" s="14"/>
      <c r="E300" s="14"/>
      <c r="F300" s="14"/>
      <c r="G300" s="14"/>
      <c r="H300" s="10"/>
      <c r="I300" s="14"/>
      <c r="J300" s="14"/>
      <c r="K300" s="4"/>
      <c r="L300" s="32"/>
      <c r="M300" s="32"/>
      <c r="N300" s="32"/>
      <c r="O300" s="32"/>
      <c r="P300" s="32"/>
      <c r="Q300" s="32"/>
    </row>
    <row r="301" spans="5:17" ht="12.75">
      <c r="E301" s="14"/>
      <c r="G301" s="14"/>
      <c r="H301" s="10"/>
      <c r="I301" s="14"/>
      <c r="J301" s="14"/>
      <c r="K301" s="4"/>
      <c r="L301" s="32"/>
      <c r="M301" s="32"/>
      <c r="N301" s="32"/>
      <c r="O301" s="32"/>
      <c r="P301" s="32"/>
      <c r="Q301" s="32"/>
    </row>
    <row r="302" spans="3:17" ht="12.75">
      <c r="C302" s="4"/>
      <c r="D302" s="14"/>
      <c r="E302" s="14"/>
      <c r="F302" s="14"/>
      <c r="G302" s="14"/>
      <c r="H302" s="10"/>
      <c r="I302" s="14"/>
      <c r="J302" s="14"/>
      <c r="K302" s="4"/>
      <c r="L302" s="32"/>
      <c r="M302" s="32"/>
      <c r="N302" s="32"/>
      <c r="O302" s="32"/>
      <c r="P302" s="32"/>
      <c r="Q302" s="32"/>
    </row>
    <row r="303" spans="3:17" ht="12.75">
      <c r="C303" s="4"/>
      <c r="D303" s="14"/>
      <c r="E303" s="14"/>
      <c r="F303" s="14"/>
      <c r="G303" s="14"/>
      <c r="H303" s="10"/>
      <c r="I303" s="14"/>
      <c r="J303" s="14"/>
      <c r="K303" s="4"/>
      <c r="L303" s="32"/>
      <c r="M303" s="32"/>
      <c r="N303" s="32"/>
      <c r="O303" s="32"/>
      <c r="P303" s="32"/>
      <c r="Q303" s="32"/>
    </row>
    <row r="304" spans="5:17" ht="12.75">
      <c r="E304" s="14"/>
      <c r="F304" s="14"/>
      <c r="G304" s="14"/>
      <c r="H304" s="10"/>
      <c r="I304" s="14"/>
      <c r="J304" s="14"/>
      <c r="K304" s="4"/>
      <c r="L304" s="32"/>
      <c r="M304" s="32"/>
      <c r="N304" s="32"/>
      <c r="O304" s="32"/>
      <c r="P304" s="32"/>
      <c r="Q304" s="32"/>
    </row>
    <row r="305" spans="2:17" ht="12.75">
      <c r="B305" s="9"/>
      <c r="C305" s="4"/>
      <c r="D305" s="14"/>
      <c r="E305" s="14"/>
      <c r="F305" s="14"/>
      <c r="G305" s="14"/>
      <c r="H305" s="10"/>
      <c r="I305" s="14"/>
      <c r="J305" s="14"/>
      <c r="K305" s="4"/>
      <c r="L305" s="32"/>
      <c r="M305" s="32"/>
      <c r="N305" s="32"/>
      <c r="O305" s="32"/>
      <c r="P305" s="32"/>
      <c r="Q305" s="32"/>
    </row>
    <row r="306" spans="5:17" ht="12.75">
      <c r="E306" s="14"/>
      <c r="G306" s="14"/>
      <c r="H306" s="10"/>
      <c r="I306" s="14"/>
      <c r="J306" s="14"/>
      <c r="K306" s="4"/>
      <c r="L306" s="32"/>
      <c r="M306" s="32"/>
      <c r="N306" s="32"/>
      <c r="O306" s="32"/>
      <c r="P306" s="32"/>
      <c r="Q306" s="32"/>
    </row>
    <row r="307" spans="3:17" ht="12.75">
      <c r="C307" s="4"/>
      <c r="D307" s="14"/>
      <c r="E307" s="14"/>
      <c r="F307" s="14"/>
      <c r="G307" s="14"/>
      <c r="H307" s="10"/>
      <c r="I307" s="14"/>
      <c r="J307" s="14"/>
      <c r="K307" s="4"/>
      <c r="L307" s="32"/>
      <c r="M307" s="32"/>
      <c r="N307" s="32"/>
      <c r="O307" s="32"/>
      <c r="P307" s="32"/>
      <c r="Q307" s="32"/>
    </row>
    <row r="308" spans="3:17" ht="12.75">
      <c r="C308" s="4"/>
      <c r="D308" s="14"/>
      <c r="E308" s="14"/>
      <c r="F308" s="14"/>
      <c r="G308" s="14"/>
      <c r="H308" s="10"/>
      <c r="I308" s="14"/>
      <c r="J308" s="14"/>
      <c r="K308" s="4"/>
      <c r="L308" s="32"/>
      <c r="M308" s="32"/>
      <c r="N308" s="32"/>
      <c r="O308" s="32"/>
      <c r="P308" s="32"/>
      <c r="Q308" s="32"/>
    </row>
    <row r="309" spans="5:17" ht="12.75">
      <c r="E309" s="14"/>
      <c r="F309" s="14"/>
      <c r="G309" s="14"/>
      <c r="H309" s="10"/>
      <c r="I309" s="14"/>
      <c r="J309" s="14"/>
      <c r="K309" s="4"/>
      <c r="L309" s="32"/>
      <c r="M309" s="32"/>
      <c r="N309" s="32"/>
      <c r="O309" s="32"/>
      <c r="P309" s="32"/>
      <c r="Q309" s="32"/>
    </row>
    <row r="310" spans="2:17" ht="12.75">
      <c r="B310" s="9"/>
      <c r="C310" s="4"/>
      <c r="D310" s="14"/>
      <c r="E310" s="14"/>
      <c r="F310" s="14"/>
      <c r="G310" s="14"/>
      <c r="H310" s="10"/>
      <c r="I310" s="14"/>
      <c r="J310" s="14"/>
      <c r="K310" s="4"/>
      <c r="L310" s="32"/>
      <c r="M310" s="32"/>
      <c r="N310" s="32"/>
      <c r="O310" s="32"/>
      <c r="P310" s="32"/>
      <c r="Q310" s="32"/>
    </row>
    <row r="311" spans="5:17" ht="12.75">
      <c r="E311" s="14"/>
      <c r="G311" s="14"/>
      <c r="H311" s="10"/>
      <c r="I311" s="14"/>
      <c r="J311" s="14"/>
      <c r="K311" s="4"/>
      <c r="L311" s="32"/>
      <c r="M311" s="32"/>
      <c r="N311" s="32"/>
      <c r="O311" s="32"/>
      <c r="P311" s="32"/>
      <c r="Q311" s="32"/>
    </row>
    <row r="312" spans="3:17" ht="12.75">
      <c r="C312" s="4"/>
      <c r="D312" s="14"/>
      <c r="E312" s="14"/>
      <c r="F312" s="14"/>
      <c r="G312" s="14"/>
      <c r="H312" s="10"/>
      <c r="I312" s="14"/>
      <c r="J312" s="14"/>
      <c r="K312" s="4"/>
      <c r="L312" s="32"/>
      <c r="M312" s="32"/>
      <c r="N312" s="32"/>
      <c r="O312" s="32"/>
      <c r="P312" s="32"/>
      <c r="Q312" s="32"/>
    </row>
    <row r="313" spans="3:17" ht="12.75">
      <c r="C313" s="4"/>
      <c r="D313" s="14"/>
      <c r="E313" s="14"/>
      <c r="F313" s="14"/>
      <c r="G313" s="14"/>
      <c r="H313" s="10"/>
      <c r="I313" s="14"/>
      <c r="J313" s="14"/>
      <c r="K313" s="4"/>
      <c r="L313" s="32"/>
      <c r="M313" s="32"/>
      <c r="N313" s="32"/>
      <c r="O313" s="32"/>
      <c r="P313" s="32"/>
      <c r="Q313" s="32"/>
    </row>
    <row r="314" spans="5:17" ht="12.75">
      <c r="E314" s="14"/>
      <c r="F314" s="14"/>
      <c r="G314" s="14"/>
      <c r="H314" s="10"/>
      <c r="I314" s="14"/>
      <c r="J314" s="14"/>
      <c r="K314" s="4"/>
      <c r="L314" s="32"/>
      <c r="M314" s="32"/>
      <c r="N314" s="32"/>
      <c r="O314" s="32"/>
      <c r="P314" s="32"/>
      <c r="Q314" s="32"/>
    </row>
    <row r="315" spans="2:17" ht="12.75">
      <c r="B315" s="9"/>
      <c r="C315" s="4"/>
      <c r="D315" s="14"/>
      <c r="E315" s="14"/>
      <c r="F315" s="14"/>
      <c r="G315" s="14"/>
      <c r="H315" s="10"/>
      <c r="I315" s="14"/>
      <c r="J315" s="14"/>
      <c r="K315" s="4"/>
      <c r="L315" s="32"/>
      <c r="M315" s="32"/>
      <c r="N315" s="32"/>
      <c r="O315" s="32"/>
      <c r="P315" s="32"/>
      <c r="Q315" s="32"/>
    </row>
    <row r="316" spans="5:17" ht="12.75">
      <c r="E316" s="14"/>
      <c r="G316" s="14"/>
      <c r="H316" s="10"/>
      <c r="I316" s="14"/>
      <c r="J316" s="14"/>
      <c r="K316" s="4"/>
      <c r="L316" s="32"/>
      <c r="M316" s="32"/>
      <c r="N316" s="32"/>
      <c r="O316" s="32"/>
      <c r="P316" s="32"/>
      <c r="Q316" s="32"/>
    </row>
    <row r="317" spans="3:17" ht="12.75">
      <c r="C317" s="4"/>
      <c r="D317" s="14"/>
      <c r="E317" s="14"/>
      <c r="F317" s="14"/>
      <c r="G317" s="14"/>
      <c r="H317" s="10"/>
      <c r="I317" s="14"/>
      <c r="J317" s="14"/>
      <c r="K317" s="4"/>
      <c r="L317" s="32"/>
      <c r="M317" s="32"/>
      <c r="N317" s="32"/>
      <c r="O317" s="32"/>
      <c r="P317" s="32"/>
      <c r="Q317" s="32"/>
    </row>
    <row r="318" spans="3:17" ht="12.75">
      <c r="C318" s="4"/>
      <c r="D318" s="14"/>
      <c r="E318" s="14"/>
      <c r="F318" s="14"/>
      <c r="G318" s="14"/>
      <c r="H318" s="10"/>
      <c r="I318" s="14"/>
      <c r="J318" s="14"/>
      <c r="K318" s="4"/>
      <c r="L318" s="32"/>
      <c r="M318" s="32"/>
      <c r="N318" s="32"/>
      <c r="O318" s="32"/>
      <c r="P318" s="32"/>
      <c r="Q318" s="32"/>
    </row>
    <row r="319" spans="5:17" ht="12.75">
      <c r="E319" s="14"/>
      <c r="F319" s="14"/>
      <c r="G319" s="14"/>
      <c r="H319" s="10"/>
      <c r="I319" s="14"/>
      <c r="J319" s="14"/>
      <c r="K319" s="4"/>
      <c r="L319" s="32"/>
      <c r="M319" s="32"/>
      <c r="N319" s="32"/>
      <c r="O319" s="32"/>
      <c r="P319" s="32"/>
      <c r="Q319" s="32"/>
    </row>
    <row r="320" spans="2:17" ht="12.75">
      <c r="B320" s="9"/>
      <c r="C320" s="4"/>
      <c r="D320" s="14"/>
      <c r="E320" s="14"/>
      <c r="F320" s="14"/>
      <c r="G320" s="14"/>
      <c r="H320" s="10"/>
      <c r="I320" s="14"/>
      <c r="J320" s="14"/>
      <c r="K320" s="4"/>
      <c r="L320" s="32"/>
      <c r="M320" s="32"/>
      <c r="N320" s="32"/>
      <c r="O320" s="32"/>
      <c r="P320" s="32"/>
      <c r="Q320" s="32"/>
    </row>
    <row r="321" spans="5:17" ht="12.75">
      <c r="E321" s="14"/>
      <c r="G321" s="14"/>
      <c r="H321" s="10"/>
      <c r="I321" s="14"/>
      <c r="J321" s="14"/>
      <c r="K321" s="4"/>
      <c r="L321" s="32"/>
      <c r="M321" s="32"/>
      <c r="N321" s="32"/>
      <c r="O321" s="32"/>
      <c r="P321" s="32"/>
      <c r="Q321" s="32"/>
    </row>
    <row r="322" spans="3:17" ht="12.75">
      <c r="C322" s="4"/>
      <c r="D322" s="14"/>
      <c r="E322" s="14"/>
      <c r="F322" s="14"/>
      <c r="G322" s="14"/>
      <c r="H322" s="10"/>
      <c r="I322" s="14"/>
      <c r="J322" s="14"/>
      <c r="K322" s="4"/>
      <c r="L322" s="32"/>
      <c r="M322" s="32"/>
      <c r="N322" s="32"/>
      <c r="O322" s="32"/>
      <c r="P322" s="32"/>
      <c r="Q322" s="32"/>
    </row>
    <row r="323" spans="3:17" ht="12.75">
      <c r="C323" s="4"/>
      <c r="D323" s="14"/>
      <c r="E323" s="14"/>
      <c r="F323" s="14"/>
      <c r="G323" s="14"/>
      <c r="H323" s="10"/>
      <c r="I323" s="14"/>
      <c r="J323" s="14"/>
      <c r="K323" s="4"/>
      <c r="L323" s="32"/>
      <c r="M323" s="32"/>
      <c r="N323" s="32"/>
      <c r="O323" s="32"/>
      <c r="P323" s="32"/>
      <c r="Q323" s="32"/>
    </row>
    <row r="324" spans="3:17" ht="12.75">
      <c r="C324" s="4"/>
      <c r="D324" s="14"/>
      <c r="E324" s="14"/>
      <c r="F324" s="14"/>
      <c r="G324" s="14"/>
      <c r="H324" s="10"/>
      <c r="I324" s="14"/>
      <c r="J324" s="14"/>
      <c r="K324" s="4"/>
      <c r="L324" s="32"/>
      <c r="M324" s="32"/>
      <c r="N324" s="32"/>
      <c r="O324" s="32"/>
      <c r="P324" s="32"/>
      <c r="Q324" s="32"/>
    </row>
    <row r="325" spans="3:17" ht="12.75">
      <c r="C325" s="4"/>
      <c r="D325" s="14"/>
      <c r="E325" s="14"/>
      <c r="F325" s="14"/>
      <c r="G325" s="14"/>
      <c r="H325" s="10"/>
      <c r="I325" s="14"/>
      <c r="J325" s="14"/>
      <c r="K325" s="4"/>
      <c r="L325" s="32"/>
      <c r="M325" s="32"/>
      <c r="N325" s="32"/>
      <c r="O325" s="32"/>
      <c r="P325" s="32"/>
      <c r="Q325" s="32"/>
    </row>
    <row r="326" spans="7:17" ht="12.75">
      <c r="G326" s="14"/>
      <c r="J326" s="14"/>
      <c r="L326" s="32"/>
      <c r="M326" s="32"/>
      <c r="N326" s="32"/>
      <c r="O326" s="32"/>
      <c r="P326" s="32"/>
      <c r="Q326" s="32"/>
    </row>
    <row r="327" spans="2:17" ht="12.75">
      <c r="B327" s="9"/>
      <c r="C327" s="4"/>
      <c r="D327" s="14"/>
      <c r="E327" s="14"/>
      <c r="F327" s="14"/>
      <c r="G327" s="14"/>
      <c r="H327" s="10"/>
      <c r="L327" s="32"/>
      <c r="M327" s="32"/>
      <c r="N327" s="32"/>
      <c r="O327" s="32"/>
      <c r="P327" s="32"/>
      <c r="Q327" s="32"/>
    </row>
    <row r="328" spans="5:17" ht="12.75">
      <c r="E328" s="14"/>
      <c r="F328" s="14"/>
      <c r="G328" s="14"/>
      <c r="H328" s="10"/>
      <c r="I328" s="14"/>
      <c r="J328" s="14"/>
      <c r="K328" s="4"/>
      <c r="L328" s="32"/>
      <c r="M328" s="32"/>
      <c r="N328" s="32"/>
      <c r="O328" s="32"/>
      <c r="P328" s="32"/>
      <c r="Q328" s="32"/>
    </row>
    <row r="329" spans="3:17" ht="12.75">
      <c r="C329" s="4"/>
      <c r="D329" s="14"/>
      <c r="E329" s="14"/>
      <c r="F329" s="14"/>
      <c r="G329" s="14"/>
      <c r="H329" s="10"/>
      <c r="I329" s="14"/>
      <c r="J329" s="14"/>
      <c r="K329" s="4"/>
      <c r="L329" s="32"/>
      <c r="M329" s="32"/>
      <c r="N329" s="32"/>
      <c r="O329" s="32"/>
      <c r="P329" s="32"/>
      <c r="Q329" s="32"/>
    </row>
    <row r="330" spans="3:17" ht="12.75">
      <c r="C330" s="4"/>
      <c r="D330" s="14"/>
      <c r="E330" s="14"/>
      <c r="F330" s="14"/>
      <c r="G330" s="14"/>
      <c r="H330" s="10"/>
      <c r="I330" s="14"/>
      <c r="J330" s="14"/>
      <c r="K330" s="4"/>
      <c r="L330" s="32"/>
      <c r="M330" s="32"/>
      <c r="N330" s="32"/>
      <c r="O330" s="32"/>
      <c r="P330" s="32"/>
      <c r="Q330" s="32"/>
    </row>
    <row r="331" spans="3:17" ht="12.75">
      <c r="C331" s="4"/>
      <c r="D331" s="14"/>
      <c r="E331" s="14"/>
      <c r="F331" s="14"/>
      <c r="G331" s="14"/>
      <c r="H331" s="10"/>
      <c r="I331" s="14"/>
      <c r="J331" s="14"/>
      <c r="K331" s="4"/>
      <c r="L331" s="32"/>
      <c r="M331" s="32"/>
      <c r="N331" s="32"/>
      <c r="O331" s="32"/>
      <c r="P331" s="32"/>
      <c r="Q331" s="32"/>
    </row>
    <row r="332" spans="5:17" ht="12.75">
      <c r="E332" s="14"/>
      <c r="F332" s="14"/>
      <c r="G332" s="14"/>
      <c r="H332" s="10"/>
      <c r="I332" s="14"/>
      <c r="J332" s="14"/>
      <c r="K332" s="4"/>
      <c r="L332" s="32"/>
      <c r="M332" s="32"/>
      <c r="N332" s="32"/>
      <c r="O332" s="32"/>
      <c r="P332" s="32"/>
      <c r="Q332" s="32"/>
    </row>
    <row r="333" spans="2:17" ht="12.75">
      <c r="B333" s="9"/>
      <c r="C333" s="4"/>
      <c r="D333" s="14"/>
      <c r="E333" s="14"/>
      <c r="F333" s="14"/>
      <c r="G333" s="14"/>
      <c r="H333" s="10"/>
      <c r="I333" s="14"/>
      <c r="J333" s="14"/>
      <c r="K333" s="4"/>
      <c r="L333" s="32"/>
      <c r="M333" s="32"/>
      <c r="N333" s="32"/>
      <c r="O333" s="32"/>
      <c r="P333" s="32"/>
      <c r="Q333" s="32"/>
    </row>
    <row r="334" spans="5:17" ht="12.75">
      <c r="E334" s="14"/>
      <c r="F334" s="14"/>
      <c r="G334" s="14"/>
      <c r="H334" s="10"/>
      <c r="I334" s="14"/>
      <c r="J334" s="14"/>
      <c r="K334" s="4"/>
      <c r="L334" s="32"/>
      <c r="M334" s="32"/>
      <c r="N334" s="32"/>
      <c r="O334" s="32"/>
      <c r="P334" s="32"/>
      <c r="Q334" s="32"/>
    </row>
    <row r="335" spans="5:17" ht="12.75">
      <c r="E335" s="14"/>
      <c r="G335" s="14"/>
      <c r="H335" s="10"/>
      <c r="I335" s="14"/>
      <c r="J335" s="14"/>
      <c r="K335" s="4"/>
      <c r="L335" s="32"/>
      <c r="M335" s="32"/>
      <c r="N335" s="32"/>
      <c r="O335" s="32"/>
      <c r="P335" s="32"/>
      <c r="Q335" s="32"/>
    </row>
    <row r="336" spans="5:17" ht="12.75">
      <c r="E336" s="14"/>
      <c r="G336" s="14"/>
      <c r="H336" s="10"/>
      <c r="I336" s="14"/>
      <c r="J336" s="14"/>
      <c r="K336" s="4"/>
      <c r="L336" s="32"/>
      <c r="M336" s="32"/>
      <c r="N336" s="32"/>
      <c r="O336" s="32"/>
      <c r="P336" s="32"/>
      <c r="Q336" s="32"/>
    </row>
    <row r="337" spans="3:17" ht="12.75">
      <c r="C337" s="4"/>
      <c r="D337" s="14"/>
      <c r="E337" s="14"/>
      <c r="F337" s="14"/>
      <c r="G337" s="14"/>
      <c r="H337" s="10"/>
      <c r="I337" s="14"/>
      <c r="J337" s="14"/>
      <c r="K337" s="4"/>
      <c r="L337" s="32"/>
      <c r="M337" s="32"/>
      <c r="N337" s="32"/>
      <c r="O337" s="32"/>
      <c r="P337" s="32"/>
      <c r="Q337" s="32"/>
    </row>
    <row r="338" spans="3:17" ht="12.75">
      <c r="C338" s="4"/>
      <c r="D338" s="14"/>
      <c r="E338" s="14"/>
      <c r="F338" s="14"/>
      <c r="G338" s="14"/>
      <c r="H338" s="10"/>
      <c r="J338" s="14"/>
      <c r="L338" s="32"/>
      <c r="M338" s="32"/>
      <c r="N338" s="32"/>
      <c r="O338" s="32"/>
      <c r="P338" s="32"/>
      <c r="Q338" s="32"/>
    </row>
    <row r="339" spans="7:17" ht="12.75">
      <c r="G339" s="14"/>
      <c r="H339" s="10"/>
      <c r="I339" s="14"/>
      <c r="J339" s="14"/>
      <c r="K339" s="4"/>
      <c r="L339" s="32"/>
      <c r="M339" s="32"/>
      <c r="N339" s="32"/>
      <c r="O339" s="32"/>
      <c r="P339" s="32"/>
      <c r="Q339" s="32"/>
    </row>
    <row r="340" spans="2:17" ht="12.75">
      <c r="B340" s="9"/>
      <c r="C340" s="4"/>
      <c r="D340" s="14"/>
      <c r="E340" s="14"/>
      <c r="F340" s="14"/>
      <c r="G340" s="14"/>
      <c r="H340" s="10"/>
      <c r="I340" s="14"/>
      <c r="J340" s="14"/>
      <c r="K340" s="4"/>
      <c r="L340" s="32"/>
      <c r="M340" s="32"/>
      <c r="N340" s="32"/>
      <c r="O340" s="32"/>
      <c r="P340" s="32"/>
      <c r="Q340" s="32"/>
    </row>
    <row r="341" spans="5:17" ht="12.75">
      <c r="E341" s="14"/>
      <c r="F341" s="14"/>
      <c r="G341" s="14"/>
      <c r="H341" s="10"/>
      <c r="I341" s="14"/>
      <c r="J341" s="14"/>
      <c r="K341" s="4"/>
      <c r="L341" s="32"/>
      <c r="M341" s="32"/>
      <c r="N341" s="32"/>
      <c r="O341" s="32"/>
      <c r="P341" s="32"/>
      <c r="Q341" s="32"/>
    </row>
    <row r="342" spans="3:17" ht="12.75">
      <c r="C342" s="4"/>
      <c r="D342" s="14"/>
      <c r="E342" s="14"/>
      <c r="F342" s="14"/>
      <c r="G342" s="14"/>
      <c r="H342" s="10"/>
      <c r="I342" s="14"/>
      <c r="J342" s="14"/>
      <c r="K342" s="4"/>
      <c r="L342" s="32"/>
      <c r="M342" s="32"/>
      <c r="N342" s="32"/>
      <c r="O342" s="32"/>
      <c r="P342" s="32"/>
      <c r="Q342" s="32"/>
    </row>
    <row r="343" spans="5:17" ht="12.75">
      <c r="E343" s="14"/>
      <c r="F343" s="14"/>
      <c r="G343" s="14"/>
      <c r="H343" s="10"/>
      <c r="I343" s="14"/>
      <c r="J343" s="14"/>
      <c r="K343" s="4"/>
      <c r="L343" s="32"/>
      <c r="M343" s="32"/>
      <c r="N343" s="32"/>
      <c r="O343" s="32"/>
      <c r="P343" s="32"/>
      <c r="Q343" s="32"/>
    </row>
    <row r="344" spans="2:17" ht="12.75">
      <c r="B344" s="9"/>
      <c r="C344" s="4"/>
      <c r="D344" s="14"/>
      <c r="E344" s="14"/>
      <c r="F344" s="14"/>
      <c r="G344" s="14"/>
      <c r="H344" s="10"/>
      <c r="I344" s="14"/>
      <c r="J344" s="14"/>
      <c r="K344" s="4"/>
      <c r="L344" s="32"/>
      <c r="M344" s="32"/>
      <c r="N344" s="32"/>
      <c r="O344" s="32"/>
      <c r="P344" s="32"/>
      <c r="Q344" s="32"/>
    </row>
    <row r="345" spans="5:17" ht="12.75">
      <c r="E345" s="14"/>
      <c r="G345" s="14"/>
      <c r="H345" s="10"/>
      <c r="I345" s="14"/>
      <c r="J345" s="14"/>
      <c r="K345" s="4"/>
      <c r="L345" s="32"/>
      <c r="M345" s="32"/>
      <c r="N345" s="32"/>
      <c r="O345" s="32"/>
      <c r="P345" s="32"/>
      <c r="Q345" s="32"/>
    </row>
    <row r="346" spans="3:17" ht="12.75">
      <c r="C346" s="4"/>
      <c r="D346" s="14"/>
      <c r="E346" s="14"/>
      <c r="F346" s="14"/>
      <c r="G346" s="14"/>
      <c r="H346" s="10"/>
      <c r="I346" s="14"/>
      <c r="J346" s="14"/>
      <c r="K346" s="4"/>
      <c r="L346" s="32"/>
      <c r="M346" s="32"/>
      <c r="N346" s="32"/>
      <c r="O346" s="32"/>
      <c r="P346" s="32"/>
      <c r="Q346" s="32"/>
    </row>
    <row r="347" spans="3:17" ht="12.75">
      <c r="C347" s="4"/>
      <c r="D347" s="14"/>
      <c r="E347" s="14"/>
      <c r="F347" s="14"/>
      <c r="G347" s="19"/>
      <c r="H347" s="10"/>
      <c r="J347" s="14"/>
      <c r="L347" s="32"/>
      <c r="M347" s="32"/>
      <c r="N347" s="32"/>
      <c r="O347" s="32"/>
      <c r="P347" s="32"/>
      <c r="Q347" s="32"/>
    </row>
    <row r="348" spans="3:17" ht="12.75">
      <c r="C348" s="9"/>
      <c r="E348" s="14"/>
      <c r="F348" s="14"/>
      <c r="G348" s="14"/>
      <c r="I348" s="14"/>
      <c r="J348" s="14"/>
      <c r="K348" s="4"/>
      <c r="L348" s="32"/>
      <c r="M348" s="32"/>
      <c r="N348" s="32"/>
      <c r="O348" s="32"/>
      <c r="P348" s="32"/>
      <c r="Q348" s="32"/>
    </row>
    <row r="349" spans="7:17" ht="12.75">
      <c r="G349" s="14"/>
      <c r="L349" s="32"/>
      <c r="M349" s="32"/>
      <c r="N349" s="32"/>
      <c r="O349" s="32"/>
      <c r="P349" s="32"/>
      <c r="Q349" s="32"/>
    </row>
    <row r="350" spans="2:17" ht="12.75">
      <c r="B350" s="9"/>
      <c r="C350" s="9"/>
      <c r="E350" s="14"/>
      <c r="F350" s="14"/>
      <c r="G350" s="14"/>
      <c r="H350" s="12"/>
      <c r="L350" s="32"/>
      <c r="M350" s="32"/>
      <c r="N350" s="32"/>
      <c r="O350" s="32"/>
      <c r="P350" s="32"/>
      <c r="Q350" s="32"/>
    </row>
    <row r="351" spans="7:17" ht="12.75">
      <c r="G351" s="14"/>
      <c r="I351" s="14"/>
      <c r="J351" s="14"/>
      <c r="K351" s="4"/>
      <c r="L351" s="32"/>
      <c r="M351" s="32"/>
      <c r="N351" s="32"/>
      <c r="O351" s="32"/>
      <c r="P351" s="32"/>
      <c r="Q351" s="32"/>
    </row>
    <row r="352" spans="12:17" ht="12.75">
      <c r="L352" s="32"/>
      <c r="M352" s="32"/>
      <c r="N352" s="32"/>
      <c r="O352" s="32"/>
      <c r="P352" s="32"/>
      <c r="Q352" s="32"/>
    </row>
    <row r="353" spans="12:17" ht="12.75">
      <c r="L353" s="32"/>
      <c r="M353" s="32"/>
      <c r="N353" s="32"/>
      <c r="O353" s="32"/>
      <c r="P353" s="32"/>
      <c r="Q353" s="32"/>
    </row>
    <row r="354" spans="12:17" ht="12.75">
      <c r="L354" s="32"/>
      <c r="M354" s="32"/>
      <c r="N354" s="32"/>
      <c r="O354" s="32"/>
      <c r="P354" s="32"/>
      <c r="Q354" s="32"/>
    </row>
    <row r="355" spans="12:17" ht="12.75">
      <c r="L355" s="32"/>
      <c r="M355" s="32"/>
      <c r="N355" s="32"/>
      <c r="O355" s="32"/>
      <c r="P355" s="32"/>
      <c r="Q355" s="32"/>
    </row>
    <row r="356" spans="12:17" ht="12.75">
      <c r="L356" s="32"/>
      <c r="M356" s="32"/>
      <c r="N356" s="32"/>
      <c r="O356" s="32"/>
      <c r="P356" s="32"/>
      <c r="Q356" s="32"/>
    </row>
    <row r="357" spans="12:17" ht="12.75">
      <c r="L357" s="32"/>
      <c r="M357" s="32"/>
      <c r="N357" s="32"/>
      <c r="O357" s="32"/>
      <c r="P357" s="32"/>
      <c r="Q357" s="32"/>
    </row>
    <row r="358" spans="12:17" ht="12.75">
      <c r="L358" s="32"/>
      <c r="M358" s="32"/>
      <c r="N358" s="32"/>
      <c r="O358" s="32"/>
      <c r="P358" s="32"/>
      <c r="Q358" s="32"/>
    </row>
    <row r="359" spans="12:17" ht="12.75">
      <c r="L359" s="32"/>
      <c r="M359" s="32"/>
      <c r="N359" s="32"/>
      <c r="O359" s="32"/>
      <c r="P359" s="32"/>
      <c r="Q359" s="32"/>
    </row>
    <row r="360" spans="12:17" ht="12.75">
      <c r="L360" s="32"/>
      <c r="M360" s="32"/>
      <c r="N360" s="32"/>
      <c r="O360" s="32"/>
      <c r="P360" s="32"/>
      <c r="Q360" s="32"/>
    </row>
    <row r="361" spans="12:17" ht="12.75">
      <c r="L361" s="32"/>
      <c r="M361" s="32"/>
      <c r="N361" s="32"/>
      <c r="O361" s="32"/>
      <c r="P361" s="32"/>
      <c r="Q361" s="32"/>
    </row>
    <row r="362" spans="12:17" ht="12.75">
      <c r="L362" s="32"/>
      <c r="M362" s="32"/>
      <c r="N362" s="32"/>
      <c r="O362" s="32"/>
      <c r="P362" s="32"/>
      <c r="Q362" s="32"/>
    </row>
    <row r="363" spans="12:17" ht="12.75">
      <c r="L363" s="32"/>
      <c r="M363" s="32"/>
      <c r="N363" s="32"/>
      <c r="O363" s="32"/>
      <c r="P363" s="32"/>
      <c r="Q363" s="32"/>
    </row>
    <row r="364" spans="12:17" ht="12.75">
      <c r="L364" s="32"/>
      <c r="M364" s="32"/>
      <c r="N364" s="32"/>
      <c r="O364" s="32"/>
      <c r="P364" s="32"/>
      <c r="Q364" s="32"/>
    </row>
    <row r="365" spans="12:17" ht="12.75">
      <c r="L365" s="32"/>
      <c r="M365" s="32"/>
      <c r="N365" s="32"/>
      <c r="O365" s="32"/>
      <c r="P365" s="32"/>
      <c r="Q365" s="32"/>
    </row>
    <row r="366" spans="12:17" ht="12.75">
      <c r="L366" s="32"/>
      <c r="M366" s="32"/>
      <c r="N366" s="32"/>
      <c r="O366" s="32"/>
      <c r="P366" s="32"/>
      <c r="Q366" s="32"/>
    </row>
    <row r="367" spans="12:17" ht="12.75">
      <c r="L367" s="32"/>
      <c r="M367" s="32"/>
      <c r="N367" s="32"/>
      <c r="O367" s="32"/>
      <c r="P367" s="32"/>
      <c r="Q367" s="32"/>
    </row>
    <row r="368" spans="12:17" ht="12.75">
      <c r="L368" s="32"/>
      <c r="M368" s="32"/>
      <c r="N368" s="32"/>
      <c r="O368" s="32"/>
      <c r="P368" s="32"/>
      <c r="Q368" s="32"/>
    </row>
    <row r="369" spans="12:17" ht="12.75">
      <c r="L369" s="32"/>
      <c r="M369" s="32"/>
      <c r="N369" s="32"/>
      <c r="O369" s="32"/>
      <c r="P369" s="32"/>
      <c r="Q369" s="32"/>
    </row>
    <row r="370" spans="12:17" ht="12.75">
      <c r="L370" s="32"/>
      <c r="M370" s="32"/>
      <c r="N370" s="32"/>
      <c r="O370" s="32"/>
      <c r="P370" s="32"/>
      <c r="Q370" s="32"/>
    </row>
    <row r="371" spans="12:17" ht="12.75">
      <c r="L371" s="32"/>
      <c r="M371" s="32"/>
      <c r="N371" s="32"/>
      <c r="O371" s="32"/>
      <c r="P371" s="32"/>
      <c r="Q371" s="32"/>
    </row>
    <row r="372" spans="12:17" ht="12.75">
      <c r="L372" s="32"/>
      <c r="M372" s="32"/>
      <c r="N372" s="32"/>
      <c r="O372" s="32"/>
      <c r="P372" s="32"/>
      <c r="Q372" s="32"/>
    </row>
    <row r="373" spans="12:17" ht="12.75">
      <c r="L373" s="32"/>
      <c r="M373" s="32"/>
      <c r="N373" s="32"/>
      <c r="O373" s="32"/>
      <c r="P373" s="32"/>
      <c r="Q373" s="32"/>
    </row>
    <row r="374" spans="12:17" ht="12.75">
      <c r="L374" s="32"/>
      <c r="M374" s="32"/>
      <c r="N374" s="32"/>
      <c r="O374" s="32"/>
      <c r="P374" s="32"/>
      <c r="Q374" s="32"/>
    </row>
    <row r="375" spans="12:17" ht="12.75">
      <c r="L375" s="32"/>
      <c r="M375" s="32"/>
      <c r="N375" s="32"/>
      <c r="O375" s="32"/>
      <c r="P375" s="32"/>
      <c r="Q375" s="32"/>
    </row>
    <row r="376" spans="12:17" ht="12.75">
      <c r="L376" s="32"/>
      <c r="M376" s="32"/>
      <c r="N376" s="32"/>
      <c r="O376" s="32"/>
      <c r="P376" s="32"/>
      <c r="Q376" s="32"/>
    </row>
    <row r="377" spans="12:17" ht="12.75">
      <c r="L377" s="32"/>
      <c r="M377" s="32"/>
      <c r="N377" s="32"/>
      <c r="O377" s="32"/>
      <c r="P377" s="32"/>
      <c r="Q377" s="32"/>
    </row>
    <row r="378" spans="12:17" ht="12.75">
      <c r="L378" s="32"/>
      <c r="M378" s="32"/>
      <c r="N378" s="32"/>
      <c r="O378" s="32"/>
      <c r="P378" s="32"/>
      <c r="Q378" s="32"/>
    </row>
    <row r="379" spans="12:17" ht="12.75">
      <c r="L379" s="32"/>
      <c r="M379" s="32"/>
      <c r="N379" s="32"/>
      <c r="O379" s="32"/>
      <c r="P379" s="32"/>
      <c r="Q379" s="32"/>
    </row>
    <row r="380" spans="12:17" ht="12.75">
      <c r="L380" s="32"/>
      <c r="M380" s="32"/>
      <c r="N380" s="32"/>
      <c r="O380" s="32"/>
      <c r="P380" s="32"/>
      <c r="Q380" s="32"/>
    </row>
    <row r="381" spans="12:17" ht="12.75">
      <c r="L381" s="32"/>
      <c r="M381" s="32"/>
      <c r="N381" s="32"/>
      <c r="O381" s="32"/>
      <c r="P381" s="32"/>
      <c r="Q381" s="32"/>
    </row>
    <row r="382" spans="12:17" ht="12.75">
      <c r="L382" s="32"/>
      <c r="M382" s="32"/>
      <c r="N382" s="32"/>
      <c r="O382" s="32"/>
      <c r="P382" s="32"/>
      <c r="Q382" s="32"/>
    </row>
    <row r="383" spans="12:17" ht="12.75">
      <c r="L383" s="32"/>
      <c r="M383" s="32"/>
      <c r="N383" s="32"/>
      <c r="O383" s="32"/>
      <c r="P383" s="32"/>
      <c r="Q383" s="32"/>
    </row>
    <row r="384" spans="12:17" ht="12.75">
      <c r="L384" s="32"/>
      <c r="M384" s="32"/>
      <c r="N384" s="32"/>
      <c r="O384" s="32"/>
      <c r="P384" s="32"/>
      <c r="Q384" s="32"/>
    </row>
    <row r="385" spans="12:17" ht="12.75">
      <c r="L385" s="32"/>
      <c r="M385" s="32"/>
      <c r="N385" s="32"/>
      <c r="O385" s="32"/>
      <c r="P385" s="32"/>
      <c r="Q385" s="32"/>
    </row>
    <row r="386" spans="12:17" ht="12.75">
      <c r="L386" s="32"/>
      <c r="M386" s="32"/>
      <c r="N386" s="32"/>
      <c r="O386" s="32"/>
      <c r="P386" s="32"/>
      <c r="Q386" s="32"/>
    </row>
    <row r="387" spans="12:17" ht="12.75">
      <c r="L387" s="32"/>
      <c r="M387" s="32"/>
      <c r="N387" s="32"/>
      <c r="O387" s="32"/>
      <c r="P387" s="32"/>
      <c r="Q387" s="32"/>
    </row>
    <row r="388" spans="12:17" ht="12.75">
      <c r="L388" s="32"/>
      <c r="M388" s="32"/>
      <c r="N388" s="32"/>
      <c r="O388" s="32"/>
      <c r="P388" s="32"/>
      <c r="Q388" s="32"/>
    </row>
    <row r="389" spans="12:17" ht="12.75">
      <c r="L389" s="32"/>
      <c r="M389" s="32"/>
      <c r="N389" s="32"/>
      <c r="O389" s="32"/>
      <c r="P389" s="32"/>
      <c r="Q389" s="32"/>
    </row>
    <row r="390" spans="12:17" ht="12.75">
      <c r="L390" s="32"/>
      <c r="M390" s="32"/>
      <c r="N390" s="32"/>
      <c r="O390" s="32"/>
      <c r="P390" s="32"/>
      <c r="Q390" s="32"/>
    </row>
    <row r="391" spans="12:17" ht="12.75">
      <c r="L391" s="32"/>
      <c r="M391" s="32"/>
      <c r="N391" s="32"/>
      <c r="O391" s="32"/>
      <c r="P391" s="32"/>
      <c r="Q391" s="32"/>
    </row>
    <row r="392" spans="12:17" ht="12.75">
      <c r="L392" s="32"/>
      <c r="M392" s="32"/>
      <c r="N392" s="32"/>
      <c r="O392" s="32"/>
      <c r="P392" s="32"/>
      <c r="Q392" s="32"/>
    </row>
    <row r="393" spans="12:17" ht="12.75">
      <c r="L393" s="32"/>
      <c r="M393" s="32"/>
      <c r="N393" s="32"/>
      <c r="O393" s="32"/>
      <c r="P393" s="32"/>
      <c r="Q393" s="32"/>
    </row>
    <row r="394" spans="12:17" ht="12.75">
      <c r="L394" s="32"/>
      <c r="M394" s="32"/>
      <c r="N394" s="32"/>
      <c r="O394" s="32"/>
      <c r="P394" s="32"/>
      <c r="Q394" s="32"/>
    </row>
    <row r="395" spans="12:17" ht="12.75">
      <c r="L395" s="32"/>
      <c r="M395" s="32"/>
      <c r="N395" s="32"/>
      <c r="O395" s="32"/>
      <c r="P395" s="32"/>
      <c r="Q395" s="32"/>
    </row>
    <row r="396" spans="12:17" ht="12.75">
      <c r="L396" s="32"/>
      <c r="M396" s="32"/>
      <c r="N396" s="32"/>
      <c r="O396" s="32"/>
      <c r="P396" s="32"/>
      <c r="Q396" s="32"/>
    </row>
    <row r="397" spans="12:17" ht="12.75">
      <c r="L397" s="32"/>
      <c r="M397" s="32"/>
      <c r="N397" s="32"/>
      <c r="O397" s="32"/>
      <c r="P397" s="32"/>
      <c r="Q397" s="32"/>
    </row>
    <row r="398" spans="12:17" ht="12.75">
      <c r="L398" s="32"/>
      <c r="M398" s="32"/>
      <c r="N398" s="32"/>
      <c r="O398" s="32"/>
      <c r="P398" s="32"/>
      <c r="Q398" s="32"/>
    </row>
    <row r="399" spans="12:17" ht="12.75">
      <c r="L399" s="32"/>
      <c r="M399" s="32"/>
      <c r="N399" s="32"/>
      <c r="O399" s="32"/>
      <c r="P399" s="32"/>
      <c r="Q399" s="32"/>
    </row>
    <row r="400" spans="12:17" ht="12.75">
      <c r="L400" s="32"/>
      <c r="M400" s="32"/>
      <c r="N400" s="32"/>
      <c r="O400" s="32"/>
      <c r="P400" s="32"/>
      <c r="Q400" s="32"/>
    </row>
    <row r="401" spans="12:17" ht="12.75">
      <c r="L401" s="32"/>
      <c r="M401" s="32"/>
      <c r="N401" s="32"/>
      <c r="O401" s="32"/>
      <c r="P401" s="32"/>
      <c r="Q401" s="32"/>
    </row>
    <row r="402" spans="12:17" ht="12.75">
      <c r="L402" s="32"/>
      <c r="M402" s="32"/>
      <c r="N402" s="32"/>
      <c r="O402" s="32"/>
      <c r="P402" s="32"/>
      <c r="Q402" s="32"/>
    </row>
    <row r="403" spans="12:17" ht="12.75">
      <c r="L403" s="32"/>
      <c r="M403" s="32"/>
      <c r="N403" s="32"/>
      <c r="O403" s="32"/>
      <c r="P403" s="32"/>
      <c r="Q403" s="32"/>
    </row>
    <row r="404" spans="12:17" ht="12.75">
      <c r="L404" s="32"/>
      <c r="M404" s="32"/>
      <c r="N404" s="32"/>
      <c r="O404" s="32"/>
      <c r="P404" s="32"/>
      <c r="Q404" s="32"/>
    </row>
    <row r="405" spans="12:17" ht="12.75">
      <c r="L405" s="32"/>
      <c r="M405" s="32"/>
      <c r="N405" s="32"/>
      <c r="O405" s="32"/>
      <c r="P405" s="32"/>
      <c r="Q405" s="32"/>
    </row>
    <row r="406" spans="12:17" ht="12.75">
      <c r="L406" s="32"/>
      <c r="M406" s="32"/>
      <c r="N406" s="32"/>
      <c r="O406" s="32"/>
      <c r="P406" s="32"/>
      <c r="Q406" s="32"/>
    </row>
    <row r="407" spans="12:17" ht="12.75">
      <c r="L407" s="32"/>
      <c r="M407" s="32"/>
      <c r="N407" s="32"/>
      <c r="O407" s="32"/>
      <c r="P407" s="32"/>
      <c r="Q407" s="32"/>
    </row>
    <row r="408" spans="12:17" ht="12.75">
      <c r="L408" s="32"/>
      <c r="M408" s="32"/>
      <c r="N408" s="32"/>
      <c r="O408" s="32"/>
      <c r="P408" s="32"/>
      <c r="Q408" s="32"/>
    </row>
    <row r="409" spans="12:17" ht="12.75">
      <c r="L409" s="32"/>
      <c r="M409" s="32"/>
      <c r="N409" s="32"/>
      <c r="O409" s="32"/>
      <c r="P409" s="32"/>
      <c r="Q409" s="32"/>
    </row>
    <row r="410" spans="12:17" ht="12.75">
      <c r="L410" s="32"/>
      <c r="M410" s="32"/>
      <c r="N410" s="32"/>
      <c r="O410" s="32"/>
      <c r="P410" s="32"/>
      <c r="Q410" s="32"/>
    </row>
    <row r="411" spans="12:17" ht="12.75">
      <c r="L411" s="32"/>
      <c r="M411" s="32"/>
      <c r="N411" s="32"/>
      <c r="O411" s="32"/>
      <c r="P411" s="32"/>
      <c r="Q411" s="32"/>
    </row>
    <row r="412" spans="12:17" ht="12.75">
      <c r="L412" s="32"/>
      <c r="M412" s="32"/>
      <c r="N412" s="32"/>
      <c r="O412" s="32"/>
      <c r="P412" s="32"/>
      <c r="Q412" s="32"/>
    </row>
    <row r="413" spans="12:17" ht="12.75">
      <c r="L413" s="32"/>
      <c r="M413" s="32"/>
      <c r="N413" s="32"/>
      <c r="O413" s="32"/>
      <c r="P413" s="32"/>
      <c r="Q413" s="32"/>
    </row>
    <row r="414" spans="12:17" ht="12.75">
      <c r="L414" s="32"/>
      <c r="M414" s="32"/>
      <c r="N414" s="32"/>
      <c r="O414" s="32"/>
      <c r="P414" s="32"/>
      <c r="Q414" s="32"/>
    </row>
    <row r="415" spans="12:17" ht="12.75">
      <c r="L415" s="32"/>
      <c r="M415" s="32"/>
      <c r="N415" s="32"/>
      <c r="O415" s="32"/>
      <c r="P415" s="32"/>
      <c r="Q415" s="32"/>
    </row>
    <row r="416" spans="12:17" ht="12.75">
      <c r="L416" s="32"/>
      <c r="M416" s="32"/>
      <c r="N416" s="32"/>
      <c r="O416" s="32"/>
      <c r="P416" s="32"/>
      <c r="Q416" s="32"/>
    </row>
    <row r="417" spans="12:17" ht="12.75">
      <c r="L417" s="32"/>
      <c r="M417" s="32"/>
      <c r="N417" s="32"/>
      <c r="O417" s="32"/>
      <c r="P417" s="32"/>
      <c r="Q417" s="32"/>
    </row>
    <row r="418" spans="12:17" ht="12.75">
      <c r="L418" s="32"/>
      <c r="M418" s="32"/>
      <c r="N418" s="32"/>
      <c r="O418" s="32"/>
      <c r="P418" s="32"/>
      <c r="Q418" s="32"/>
    </row>
    <row r="419" spans="12:17" ht="12.75">
      <c r="L419" s="32"/>
      <c r="M419" s="32"/>
      <c r="N419" s="32"/>
      <c r="O419" s="32"/>
      <c r="P419" s="32"/>
      <c r="Q419" s="32"/>
    </row>
    <row r="420" spans="12:17" ht="12.75">
      <c r="L420" s="32"/>
      <c r="M420" s="32"/>
      <c r="N420" s="32"/>
      <c r="O420" s="32"/>
      <c r="P420" s="32"/>
      <c r="Q420" s="32"/>
    </row>
    <row r="421" spans="12:17" ht="12.75">
      <c r="L421" s="32"/>
      <c r="M421" s="32"/>
      <c r="N421" s="32"/>
      <c r="O421" s="32"/>
      <c r="P421" s="32"/>
      <c r="Q421" s="32"/>
    </row>
    <row r="422" spans="12:17" ht="12.75">
      <c r="L422" s="32"/>
      <c r="M422" s="32"/>
      <c r="N422" s="32"/>
      <c r="O422" s="32"/>
      <c r="P422" s="32"/>
      <c r="Q422" s="32"/>
    </row>
    <row r="423" spans="12:17" ht="12.75">
      <c r="L423" s="32"/>
      <c r="M423" s="32"/>
      <c r="N423" s="32"/>
      <c r="O423" s="32"/>
      <c r="P423" s="32"/>
      <c r="Q423" s="32"/>
    </row>
    <row r="424" spans="12:17" ht="12.75">
      <c r="L424" s="32"/>
      <c r="M424" s="32"/>
      <c r="N424" s="32"/>
      <c r="O424" s="32"/>
      <c r="P424" s="32"/>
      <c r="Q424" s="32"/>
    </row>
    <row r="425" spans="12:17" ht="12.75">
      <c r="L425" s="32"/>
      <c r="M425" s="32"/>
      <c r="N425" s="32"/>
      <c r="O425" s="32"/>
      <c r="P425" s="32"/>
      <c r="Q425" s="32"/>
    </row>
    <row r="426" spans="12:17" ht="12.75">
      <c r="L426" s="32"/>
      <c r="M426" s="32"/>
      <c r="N426" s="32"/>
      <c r="O426" s="32"/>
      <c r="P426" s="32"/>
      <c r="Q426" s="32"/>
    </row>
    <row r="427" spans="12:17" ht="12.75">
      <c r="L427" s="32"/>
      <c r="M427" s="32"/>
      <c r="N427" s="32"/>
      <c r="O427" s="32"/>
      <c r="P427" s="32"/>
      <c r="Q427" s="32"/>
    </row>
    <row r="428" spans="12:17" ht="12.75">
      <c r="L428" s="32"/>
      <c r="M428" s="32"/>
      <c r="N428" s="32"/>
      <c r="O428" s="32"/>
      <c r="P428" s="32"/>
      <c r="Q428" s="32"/>
    </row>
    <row r="429" spans="12:17" ht="12.75">
      <c r="L429" s="32"/>
      <c r="M429" s="32"/>
      <c r="N429" s="32"/>
      <c r="O429" s="32"/>
      <c r="P429" s="32"/>
      <c r="Q429" s="32"/>
    </row>
    <row r="430" spans="12:17" ht="12.75">
      <c r="L430" s="32"/>
      <c r="M430" s="32"/>
      <c r="N430" s="32"/>
      <c r="O430" s="32"/>
      <c r="P430" s="32"/>
      <c r="Q430" s="32"/>
    </row>
    <row r="431" spans="12:17" ht="12.75">
      <c r="L431" s="32"/>
      <c r="M431" s="32"/>
      <c r="N431" s="32"/>
      <c r="O431" s="32"/>
      <c r="P431" s="32"/>
      <c r="Q431" s="32"/>
    </row>
    <row r="432" spans="12:17" ht="12.75">
      <c r="L432" s="32"/>
      <c r="M432" s="32"/>
      <c r="N432" s="32"/>
      <c r="O432" s="32"/>
      <c r="P432" s="32"/>
      <c r="Q432" s="32"/>
    </row>
    <row r="433" spans="12:17" ht="12.75">
      <c r="L433" s="32"/>
      <c r="M433" s="32"/>
      <c r="N433" s="32"/>
      <c r="O433" s="32"/>
      <c r="P433" s="32"/>
      <c r="Q433" s="32"/>
    </row>
    <row r="434" spans="12:17" ht="12.75">
      <c r="L434" s="32"/>
      <c r="M434" s="32"/>
      <c r="N434" s="32"/>
      <c r="O434" s="32"/>
      <c r="P434" s="32"/>
      <c r="Q434" s="32"/>
    </row>
    <row r="435" spans="12:17" ht="12.75">
      <c r="L435" s="32"/>
      <c r="M435" s="32"/>
      <c r="N435" s="32"/>
      <c r="O435" s="32"/>
      <c r="P435" s="32"/>
      <c r="Q435" s="32"/>
    </row>
    <row r="436" spans="12:17" ht="12.75">
      <c r="L436" s="32"/>
      <c r="M436" s="32"/>
      <c r="N436" s="32"/>
      <c r="O436" s="32"/>
      <c r="P436" s="32"/>
      <c r="Q436" s="32"/>
    </row>
    <row r="437" spans="12:17" ht="12.75">
      <c r="L437" s="32"/>
      <c r="M437" s="32"/>
      <c r="N437" s="32"/>
      <c r="O437" s="32"/>
      <c r="P437" s="32"/>
      <c r="Q437" s="32"/>
    </row>
    <row r="438" spans="12:17" ht="12.75">
      <c r="L438" s="32"/>
      <c r="M438" s="32"/>
      <c r="N438" s="32"/>
      <c r="O438" s="32"/>
      <c r="P438" s="32"/>
      <c r="Q438" s="32"/>
    </row>
    <row r="439" spans="12:17" ht="12.75">
      <c r="L439" s="32"/>
      <c r="M439" s="32"/>
      <c r="N439" s="32"/>
      <c r="O439" s="32"/>
      <c r="P439" s="32"/>
      <c r="Q439" s="32"/>
    </row>
    <row r="440" spans="12:17" ht="12.75">
      <c r="L440" s="32"/>
      <c r="M440" s="32"/>
      <c r="N440" s="32"/>
      <c r="O440" s="32"/>
      <c r="P440" s="32"/>
      <c r="Q440" s="32"/>
    </row>
    <row r="441" spans="12:17" ht="12.75">
      <c r="L441" s="32"/>
      <c r="M441" s="32"/>
      <c r="N441" s="32"/>
      <c r="O441" s="32"/>
      <c r="P441" s="32"/>
      <c r="Q441" s="32"/>
    </row>
    <row r="442" spans="12:17" ht="12.75">
      <c r="L442" s="32"/>
      <c r="M442" s="32"/>
      <c r="N442" s="32"/>
      <c r="O442" s="32"/>
      <c r="P442" s="32"/>
      <c r="Q442" s="32"/>
    </row>
    <row r="443" spans="12:17" ht="12.75">
      <c r="L443" s="32"/>
      <c r="M443" s="32"/>
      <c r="N443" s="32"/>
      <c r="O443" s="32"/>
      <c r="P443" s="32"/>
      <c r="Q443" s="32"/>
    </row>
    <row r="444" spans="12:17" ht="12.75">
      <c r="L444" s="32"/>
      <c r="M444" s="32"/>
      <c r="N444" s="32"/>
      <c r="O444" s="32"/>
      <c r="P444" s="32"/>
      <c r="Q444" s="32"/>
    </row>
    <row r="445" spans="12:17" ht="12.75">
      <c r="L445" s="32"/>
      <c r="M445" s="32"/>
      <c r="N445" s="32"/>
      <c r="O445" s="32"/>
      <c r="P445" s="32"/>
      <c r="Q445" s="32"/>
    </row>
    <row r="446" spans="12:17" ht="12.75">
      <c r="L446" s="32"/>
      <c r="M446" s="32"/>
      <c r="N446" s="32"/>
      <c r="O446" s="32"/>
      <c r="P446" s="32"/>
      <c r="Q446" s="32"/>
    </row>
    <row r="447" spans="12:17" ht="12.75">
      <c r="L447" s="32"/>
      <c r="M447" s="32"/>
      <c r="N447" s="32"/>
      <c r="O447" s="32"/>
      <c r="P447" s="32"/>
      <c r="Q447" s="32"/>
    </row>
    <row r="448" spans="12:17" ht="12.75">
      <c r="L448" s="32"/>
      <c r="M448" s="32"/>
      <c r="N448" s="32"/>
      <c r="O448" s="32"/>
      <c r="P448" s="32"/>
      <c r="Q448" s="32"/>
    </row>
    <row r="449" spans="12:17" ht="12.75">
      <c r="L449" s="32"/>
      <c r="M449" s="32"/>
      <c r="N449" s="32"/>
      <c r="O449" s="32"/>
      <c r="P449" s="32"/>
      <c r="Q449" s="32"/>
    </row>
    <row r="450" spans="12:17" ht="12.75">
      <c r="L450" s="32"/>
      <c r="M450" s="32"/>
      <c r="N450" s="32"/>
      <c r="O450" s="32"/>
      <c r="P450" s="32"/>
      <c r="Q450" s="32"/>
    </row>
    <row r="451" spans="12:17" ht="12.75">
      <c r="L451" s="32"/>
      <c r="M451" s="32"/>
      <c r="N451" s="32"/>
      <c r="O451" s="32"/>
      <c r="P451" s="32"/>
      <c r="Q451" s="32"/>
    </row>
    <row r="452" spans="12:17" ht="12.75">
      <c r="L452" s="32"/>
      <c r="M452" s="32"/>
      <c r="N452" s="32"/>
      <c r="O452" s="32"/>
      <c r="P452" s="32"/>
      <c r="Q452" s="32"/>
    </row>
    <row r="453" spans="12:17" ht="12.75">
      <c r="L453" s="32"/>
      <c r="M453" s="32"/>
      <c r="N453" s="32"/>
      <c r="O453" s="32"/>
      <c r="P453" s="32"/>
      <c r="Q453" s="32"/>
    </row>
    <row r="454" spans="12:17" ht="12.75">
      <c r="L454" s="32"/>
      <c r="M454" s="32"/>
      <c r="N454" s="32"/>
      <c r="O454" s="32"/>
      <c r="P454" s="32"/>
      <c r="Q454" s="32"/>
    </row>
    <row r="455" spans="12:17" ht="12.75">
      <c r="L455" s="32"/>
      <c r="M455" s="32"/>
      <c r="N455" s="32"/>
      <c r="O455" s="32"/>
      <c r="P455" s="32"/>
      <c r="Q455" s="32"/>
    </row>
    <row r="456" spans="12:17" ht="12.75">
      <c r="L456" s="32"/>
      <c r="M456" s="32"/>
      <c r="N456" s="32"/>
      <c r="O456" s="32"/>
      <c r="P456" s="32"/>
      <c r="Q456" s="32"/>
    </row>
    <row r="457" spans="12:17" ht="12.75">
      <c r="L457" s="32"/>
      <c r="M457" s="32"/>
      <c r="N457" s="32"/>
      <c r="O457" s="32"/>
      <c r="P457" s="32"/>
      <c r="Q457" s="32"/>
    </row>
    <row r="458" spans="12:17" ht="12.75">
      <c r="L458" s="32"/>
      <c r="M458" s="32"/>
      <c r="N458" s="32"/>
      <c r="O458" s="32"/>
      <c r="P458" s="32"/>
      <c r="Q458" s="32"/>
    </row>
    <row r="459" spans="12:17" ht="12.75">
      <c r="L459" s="32"/>
      <c r="M459" s="32"/>
      <c r="N459" s="32"/>
      <c r="O459" s="32"/>
      <c r="P459" s="32"/>
      <c r="Q459" s="32"/>
    </row>
    <row r="460" spans="12:17" ht="12.75">
      <c r="L460" s="32"/>
      <c r="M460" s="32"/>
      <c r="N460" s="32"/>
      <c r="O460" s="32"/>
      <c r="P460" s="32"/>
      <c r="Q460" s="32"/>
    </row>
    <row r="461" spans="12:17" ht="12.75">
      <c r="L461" s="32"/>
      <c r="M461" s="32"/>
      <c r="N461" s="32"/>
      <c r="O461" s="32"/>
      <c r="P461" s="32"/>
      <c r="Q461" s="32"/>
    </row>
    <row r="462" spans="12:17" ht="12.75">
      <c r="L462" s="32"/>
      <c r="M462" s="32"/>
      <c r="N462" s="32"/>
      <c r="O462" s="32"/>
      <c r="P462" s="32"/>
      <c r="Q462" s="32"/>
    </row>
    <row r="463" spans="12:17" ht="12.75">
      <c r="L463" s="32"/>
      <c r="M463" s="32"/>
      <c r="N463" s="32"/>
      <c r="O463" s="32"/>
      <c r="P463" s="32"/>
      <c r="Q463" s="32"/>
    </row>
    <row r="464" spans="12:17" ht="12.75">
      <c r="L464" s="32"/>
      <c r="M464" s="32"/>
      <c r="N464" s="32"/>
      <c r="O464" s="32"/>
      <c r="P464" s="32"/>
      <c r="Q464" s="32"/>
    </row>
    <row r="465" spans="12:17" ht="12.75">
      <c r="L465" s="32"/>
      <c r="M465" s="32"/>
      <c r="N465" s="32"/>
      <c r="O465" s="32"/>
      <c r="P465" s="32"/>
      <c r="Q465" s="32"/>
    </row>
    <row r="466" spans="12:17" ht="12.75">
      <c r="L466" s="32"/>
      <c r="M466" s="32"/>
      <c r="N466" s="32"/>
      <c r="O466" s="32"/>
      <c r="P466" s="32"/>
      <c r="Q466" s="32"/>
    </row>
    <row r="467" spans="12:17" ht="12.75">
      <c r="L467" s="32"/>
      <c r="M467" s="32"/>
      <c r="N467" s="32"/>
      <c r="O467" s="32"/>
      <c r="P467" s="32"/>
      <c r="Q467" s="32"/>
    </row>
    <row r="468" spans="12:17" ht="12.75">
      <c r="L468" s="32"/>
      <c r="M468" s="32"/>
      <c r="N468" s="32"/>
      <c r="O468" s="32"/>
      <c r="P468" s="32"/>
      <c r="Q468" s="32"/>
    </row>
    <row r="469" spans="12:17" ht="12.75">
      <c r="L469" s="32"/>
      <c r="M469" s="32"/>
      <c r="N469" s="32"/>
      <c r="O469" s="32"/>
      <c r="P469" s="32"/>
      <c r="Q469" s="32"/>
    </row>
    <row r="470" spans="12:17" ht="12.75">
      <c r="L470" s="32"/>
      <c r="M470" s="32"/>
      <c r="N470" s="32"/>
      <c r="O470" s="32"/>
      <c r="P470" s="32"/>
      <c r="Q470" s="32"/>
    </row>
    <row r="471" spans="12:17" ht="12.75">
      <c r="L471" s="32"/>
      <c r="M471" s="32"/>
      <c r="N471" s="32"/>
      <c r="O471" s="32"/>
      <c r="P471" s="32"/>
      <c r="Q471" s="32"/>
    </row>
    <row r="472" spans="12:17" ht="12.75">
      <c r="L472" s="32"/>
      <c r="M472" s="32"/>
      <c r="N472" s="32"/>
      <c r="O472" s="32"/>
      <c r="P472" s="32"/>
      <c r="Q472" s="32"/>
    </row>
    <row r="473" spans="12:17" ht="12.75">
      <c r="L473" s="32"/>
      <c r="M473" s="32"/>
      <c r="N473" s="32"/>
      <c r="O473" s="32"/>
      <c r="P473" s="32"/>
      <c r="Q473" s="32"/>
    </row>
    <row r="474" spans="12:17" ht="12.75">
      <c r="L474" s="32"/>
      <c r="M474" s="32"/>
      <c r="N474" s="32"/>
      <c r="O474" s="32"/>
      <c r="P474" s="32"/>
      <c r="Q474" s="32"/>
    </row>
    <row r="475" spans="12:17" ht="12.75">
      <c r="L475" s="32"/>
      <c r="M475" s="32"/>
      <c r="N475" s="32"/>
      <c r="O475" s="32"/>
      <c r="P475" s="32"/>
      <c r="Q475" s="32"/>
    </row>
    <row r="476" spans="12:17" ht="12.75">
      <c r="L476" s="32"/>
      <c r="M476" s="32"/>
      <c r="N476" s="32"/>
      <c r="O476" s="32"/>
      <c r="P476" s="32"/>
      <c r="Q476" s="32"/>
    </row>
    <row r="477" spans="12:17" ht="12.75">
      <c r="L477" s="32"/>
      <c r="M477" s="32"/>
      <c r="N477" s="32"/>
      <c r="O477" s="32"/>
      <c r="P477" s="32"/>
      <c r="Q477" s="32"/>
    </row>
    <row r="478" spans="12:17" ht="12.75">
      <c r="L478" s="32"/>
      <c r="M478" s="32"/>
      <c r="N478" s="32"/>
      <c r="O478" s="32"/>
      <c r="P478" s="32"/>
      <c r="Q478" s="32"/>
    </row>
    <row r="479" spans="12:17" ht="12.75">
      <c r="L479" s="32"/>
      <c r="M479" s="32"/>
      <c r="N479" s="32"/>
      <c r="O479" s="32"/>
      <c r="P479" s="32"/>
      <c r="Q479" s="32"/>
    </row>
    <row r="480" spans="12:17" ht="12.75">
      <c r="L480" s="32"/>
      <c r="M480" s="32"/>
      <c r="N480" s="32"/>
      <c r="O480" s="32"/>
      <c r="P480" s="32"/>
      <c r="Q480" s="32"/>
    </row>
    <row r="481" spans="12:17" ht="12.75">
      <c r="L481" s="32"/>
      <c r="M481" s="32"/>
      <c r="N481" s="32"/>
      <c r="O481" s="32"/>
      <c r="P481" s="32"/>
      <c r="Q481" s="32"/>
    </row>
    <row r="482" spans="12:17" ht="12.75">
      <c r="L482" s="32"/>
      <c r="M482" s="32"/>
      <c r="N482" s="32"/>
      <c r="O482" s="32"/>
      <c r="P482" s="32"/>
      <c r="Q482" s="32"/>
    </row>
    <row r="483" spans="12:17" ht="12.75">
      <c r="L483" s="32"/>
      <c r="M483" s="32"/>
      <c r="N483" s="32"/>
      <c r="O483" s="32"/>
      <c r="P483" s="32"/>
      <c r="Q483" s="32"/>
    </row>
    <row r="484" spans="12:17" ht="12.75">
      <c r="L484" s="32"/>
      <c r="M484" s="32"/>
      <c r="N484" s="32"/>
      <c r="O484" s="32"/>
      <c r="P484" s="32"/>
      <c r="Q484" s="32"/>
    </row>
    <row r="485" spans="12:17" ht="12.75">
      <c r="L485" s="32"/>
      <c r="M485" s="32"/>
      <c r="N485" s="32"/>
      <c r="O485" s="32"/>
      <c r="P485" s="32"/>
      <c r="Q485" s="32"/>
    </row>
    <row r="486" spans="12:17" ht="12.75">
      <c r="L486" s="32"/>
      <c r="M486" s="32"/>
      <c r="N486" s="32"/>
      <c r="O486" s="32"/>
      <c r="P486" s="32"/>
      <c r="Q486" s="32"/>
    </row>
    <row r="487" spans="12:17" ht="12.75">
      <c r="L487" s="32"/>
      <c r="M487" s="32"/>
      <c r="N487" s="32"/>
      <c r="O487" s="32"/>
      <c r="P487" s="32"/>
      <c r="Q487" s="32"/>
    </row>
    <row r="488" spans="12:17" ht="12.75">
      <c r="L488" s="32"/>
      <c r="M488" s="32"/>
      <c r="N488" s="32"/>
      <c r="O488" s="32"/>
      <c r="P488" s="32"/>
      <c r="Q488" s="32"/>
    </row>
    <row r="489" spans="12:17" ht="12.75">
      <c r="L489" s="32"/>
      <c r="M489" s="32"/>
      <c r="N489" s="32"/>
      <c r="O489" s="32"/>
      <c r="P489" s="32"/>
      <c r="Q489" s="32"/>
    </row>
    <row r="490" spans="12:17" ht="12.75">
      <c r="L490" s="32"/>
      <c r="M490" s="32"/>
      <c r="N490" s="32"/>
      <c r="O490" s="32"/>
      <c r="P490" s="32"/>
      <c r="Q490" s="32"/>
    </row>
    <row r="491" spans="12:17" ht="12.75">
      <c r="L491" s="32"/>
      <c r="M491" s="32"/>
      <c r="N491" s="32"/>
      <c r="O491" s="32"/>
      <c r="P491" s="32"/>
      <c r="Q491" s="32"/>
    </row>
    <row r="492" spans="12:17" ht="12.75">
      <c r="L492" s="32"/>
      <c r="M492" s="32"/>
      <c r="N492" s="32"/>
      <c r="O492" s="32"/>
      <c r="P492" s="32"/>
      <c r="Q492" s="32"/>
    </row>
    <row r="493" spans="12:17" ht="12.75">
      <c r="L493" s="32"/>
      <c r="M493" s="32"/>
      <c r="N493" s="32"/>
      <c r="O493" s="32"/>
      <c r="P493" s="32"/>
      <c r="Q493" s="32"/>
    </row>
    <row r="494" spans="12:17" ht="12.75">
      <c r="L494" s="32"/>
      <c r="M494" s="32"/>
      <c r="N494" s="32"/>
      <c r="O494" s="32"/>
      <c r="P494" s="32"/>
      <c r="Q494" s="32"/>
    </row>
    <row r="495" spans="12:17" ht="12.75">
      <c r="L495" s="32"/>
      <c r="M495" s="32"/>
      <c r="N495" s="32"/>
      <c r="O495" s="32"/>
      <c r="P495" s="32"/>
      <c r="Q495" s="32"/>
    </row>
    <row r="496" spans="12:17" ht="12.75">
      <c r="L496" s="32"/>
      <c r="M496" s="32"/>
      <c r="N496" s="32"/>
      <c r="O496" s="32"/>
      <c r="P496" s="32"/>
      <c r="Q496" s="32"/>
    </row>
    <row r="497" spans="12:17" ht="12.75">
      <c r="L497" s="32"/>
      <c r="M497" s="32"/>
      <c r="N497" s="32"/>
      <c r="O497" s="32"/>
      <c r="P497" s="32"/>
      <c r="Q497" s="32"/>
    </row>
    <row r="498" spans="12:17" ht="12.75">
      <c r="L498" s="32"/>
      <c r="M498" s="32"/>
      <c r="N498" s="32"/>
      <c r="O498" s="32"/>
      <c r="P498" s="32"/>
      <c r="Q498" s="32"/>
    </row>
    <row r="499" spans="12:17" ht="12.75">
      <c r="L499" s="32"/>
      <c r="M499" s="32"/>
      <c r="N499" s="32"/>
      <c r="O499" s="32"/>
      <c r="P499" s="32"/>
      <c r="Q499" s="32"/>
    </row>
    <row r="500" spans="12:17" ht="12.75">
      <c r="L500" s="32"/>
      <c r="M500" s="32"/>
      <c r="N500" s="32"/>
      <c r="O500" s="32"/>
      <c r="P500" s="32"/>
      <c r="Q500" s="32"/>
    </row>
    <row r="501" spans="12:17" ht="12.75">
      <c r="L501" s="32"/>
      <c r="M501" s="32"/>
      <c r="N501" s="32"/>
      <c r="O501" s="32"/>
      <c r="P501" s="32"/>
      <c r="Q501" s="32"/>
    </row>
    <row r="502" spans="12:17" ht="12.75">
      <c r="L502" s="32"/>
      <c r="M502" s="32"/>
      <c r="N502" s="32"/>
      <c r="O502" s="32"/>
      <c r="P502" s="32"/>
      <c r="Q502" s="32"/>
    </row>
    <row r="503" spans="12:17" ht="12.75">
      <c r="L503" s="32"/>
      <c r="M503" s="32"/>
      <c r="N503" s="32"/>
      <c r="O503" s="32"/>
      <c r="P503" s="32"/>
      <c r="Q503" s="32"/>
    </row>
    <row r="504" spans="12:17" ht="12.75">
      <c r="L504" s="32"/>
      <c r="M504" s="32"/>
      <c r="N504" s="32"/>
      <c r="O504" s="32"/>
      <c r="P504" s="32"/>
      <c r="Q504" s="32"/>
    </row>
    <row r="505" spans="12:17" ht="12.75">
      <c r="L505" s="32"/>
      <c r="M505" s="32"/>
      <c r="N505" s="32"/>
      <c r="O505" s="32"/>
      <c r="P505" s="32"/>
      <c r="Q505" s="32"/>
    </row>
    <row r="506" spans="12:17" ht="12.75">
      <c r="L506" s="32"/>
      <c r="M506" s="32"/>
      <c r="N506" s="32"/>
      <c r="O506" s="32"/>
      <c r="P506" s="32"/>
      <c r="Q506" s="32"/>
    </row>
    <row r="507" spans="12:17" ht="12.75">
      <c r="L507" s="32"/>
      <c r="M507" s="32"/>
      <c r="N507" s="32"/>
      <c r="O507" s="32"/>
      <c r="P507" s="32"/>
      <c r="Q507" s="32"/>
    </row>
    <row r="508" spans="12:17" ht="12.75">
      <c r="L508" s="32"/>
      <c r="M508" s="32"/>
      <c r="N508" s="32"/>
      <c r="O508" s="32"/>
      <c r="P508" s="32"/>
      <c r="Q508" s="32"/>
    </row>
    <row r="509" spans="12:17" ht="12.75">
      <c r="L509" s="32"/>
      <c r="M509" s="32"/>
      <c r="N509" s="32"/>
      <c r="O509" s="32"/>
      <c r="P509" s="32"/>
      <c r="Q509" s="32"/>
    </row>
    <row r="510" spans="12:17" ht="12.75">
      <c r="L510" s="32"/>
      <c r="M510" s="32"/>
      <c r="N510" s="32"/>
      <c r="O510" s="32"/>
      <c r="P510" s="32"/>
      <c r="Q510" s="32"/>
    </row>
    <row r="511" spans="12:17" ht="12.75">
      <c r="L511" s="32"/>
      <c r="M511" s="32"/>
      <c r="N511" s="32"/>
      <c r="O511" s="32"/>
      <c r="P511" s="32"/>
      <c r="Q511" s="32"/>
    </row>
    <row r="512" spans="12:17" ht="12.75">
      <c r="L512" s="32"/>
      <c r="M512" s="32"/>
      <c r="N512" s="32"/>
      <c r="O512" s="32"/>
      <c r="P512" s="32"/>
      <c r="Q512" s="32"/>
    </row>
    <row r="513" spans="12:17" ht="12.75">
      <c r="L513" s="32"/>
      <c r="M513" s="32"/>
      <c r="N513" s="32"/>
      <c r="O513" s="32"/>
      <c r="P513" s="32"/>
      <c r="Q513" s="32"/>
    </row>
    <row r="514" spans="12:17" ht="12.75">
      <c r="L514" s="32"/>
      <c r="M514" s="32"/>
      <c r="N514" s="32"/>
      <c r="O514" s="32"/>
      <c r="P514" s="32"/>
      <c r="Q514" s="32"/>
    </row>
    <row r="515" spans="12:17" ht="12.75">
      <c r="L515" s="32"/>
      <c r="M515" s="32"/>
      <c r="N515" s="32"/>
      <c r="O515" s="32"/>
      <c r="P515" s="32"/>
      <c r="Q515" s="32"/>
    </row>
    <row r="516" spans="12:17" ht="12.75">
      <c r="L516" s="32"/>
      <c r="M516" s="32"/>
      <c r="N516" s="32"/>
      <c r="O516" s="32"/>
      <c r="P516" s="32"/>
      <c r="Q516" s="32"/>
    </row>
    <row r="517" spans="12:17" ht="12.75">
      <c r="L517" s="32"/>
      <c r="M517" s="32"/>
      <c r="N517" s="32"/>
      <c r="O517" s="32"/>
      <c r="P517" s="32"/>
      <c r="Q517" s="32"/>
    </row>
    <row r="518" spans="12:17" ht="12.75">
      <c r="L518" s="32"/>
      <c r="M518" s="32"/>
      <c r="N518" s="32"/>
      <c r="O518" s="32"/>
      <c r="P518" s="32"/>
      <c r="Q518" s="32"/>
    </row>
    <row r="519" spans="12:17" ht="12.75">
      <c r="L519" s="32"/>
      <c r="M519" s="32"/>
      <c r="N519" s="32"/>
      <c r="O519" s="32"/>
      <c r="P519" s="32"/>
      <c r="Q519" s="32"/>
    </row>
    <row r="520" spans="12:17" ht="12.75">
      <c r="L520" s="32"/>
      <c r="M520" s="32"/>
      <c r="N520" s="32"/>
      <c r="O520" s="32"/>
      <c r="P520" s="32"/>
      <c r="Q520" s="32"/>
    </row>
    <row r="521" spans="12:17" ht="12.75">
      <c r="L521" s="32"/>
      <c r="M521" s="32"/>
      <c r="N521" s="32"/>
      <c r="O521" s="32"/>
      <c r="P521" s="32"/>
      <c r="Q521" s="32"/>
    </row>
    <row r="522" spans="12:17" ht="12.75">
      <c r="L522" s="32"/>
      <c r="M522" s="32"/>
      <c r="N522" s="32"/>
      <c r="O522" s="32"/>
      <c r="P522" s="32"/>
      <c r="Q522" s="32"/>
    </row>
    <row r="523" spans="12:17" ht="12.75">
      <c r="L523" s="32"/>
      <c r="M523" s="32"/>
      <c r="N523" s="32"/>
      <c r="O523" s="32"/>
      <c r="P523" s="32"/>
      <c r="Q523" s="32"/>
    </row>
    <row r="524" spans="12:17" ht="12.75">
      <c r="L524" s="32"/>
      <c r="M524" s="32"/>
      <c r="N524" s="32"/>
      <c r="O524" s="32"/>
      <c r="P524" s="32"/>
      <c r="Q524" s="32"/>
    </row>
    <row r="525" spans="12:17" ht="12.75">
      <c r="L525" s="32"/>
      <c r="M525" s="32"/>
      <c r="N525" s="32"/>
      <c r="O525" s="32"/>
      <c r="P525" s="32"/>
      <c r="Q525" s="32"/>
    </row>
    <row r="526" spans="12:17" ht="12.75">
      <c r="L526" s="32"/>
      <c r="M526" s="32"/>
      <c r="N526" s="32"/>
      <c r="O526" s="32"/>
      <c r="P526" s="32"/>
      <c r="Q526" s="32"/>
    </row>
    <row r="527" spans="12:17" ht="12.75">
      <c r="L527" s="32"/>
      <c r="M527" s="32"/>
      <c r="N527" s="32"/>
      <c r="O527" s="32"/>
      <c r="P527" s="32"/>
      <c r="Q527" s="32"/>
    </row>
    <row r="528" spans="12:17" ht="12.75">
      <c r="L528" s="32"/>
      <c r="M528" s="32"/>
      <c r="N528" s="32"/>
      <c r="O528" s="32"/>
      <c r="P528" s="32"/>
      <c r="Q528" s="32"/>
    </row>
    <row r="529" spans="12:17" ht="12.75">
      <c r="L529" s="32"/>
      <c r="M529" s="32"/>
      <c r="N529" s="32"/>
      <c r="O529" s="32"/>
      <c r="P529" s="32"/>
      <c r="Q529" s="32"/>
    </row>
    <row r="530" spans="12:17" ht="12.75">
      <c r="L530" s="32"/>
      <c r="M530" s="32"/>
      <c r="N530" s="32"/>
      <c r="O530" s="32"/>
      <c r="P530" s="32"/>
      <c r="Q530" s="32"/>
    </row>
    <row r="531" spans="12:17" ht="12.75">
      <c r="L531" s="32"/>
      <c r="M531" s="32"/>
      <c r="N531" s="32"/>
      <c r="O531" s="32"/>
      <c r="P531" s="32"/>
      <c r="Q531" s="32"/>
    </row>
    <row r="532" spans="12:17" ht="12.75">
      <c r="L532" s="32"/>
      <c r="M532" s="32"/>
      <c r="N532" s="32"/>
      <c r="O532" s="32"/>
      <c r="P532" s="32"/>
      <c r="Q532" s="32"/>
    </row>
    <row r="533" spans="12:17" ht="12.75">
      <c r="L533" s="32"/>
      <c r="M533" s="32"/>
      <c r="N533" s="32"/>
      <c r="O533" s="32"/>
      <c r="P533" s="32"/>
      <c r="Q533" s="32"/>
    </row>
    <row r="534" spans="12:17" ht="12.75">
      <c r="L534" s="32"/>
      <c r="M534" s="32"/>
      <c r="N534" s="32"/>
      <c r="O534" s="32"/>
      <c r="P534" s="32"/>
      <c r="Q534" s="32"/>
    </row>
    <row r="535" spans="12:17" ht="12.75">
      <c r="L535" s="32"/>
      <c r="M535" s="32"/>
      <c r="N535" s="32"/>
      <c r="O535" s="32"/>
      <c r="P535" s="32"/>
      <c r="Q535" s="32"/>
    </row>
    <row r="536" spans="12:17" ht="12.75">
      <c r="L536" s="32"/>
      <c r="M536" s="32"/>
      <c r="N536" s="32"/>
      <c r="O536" s="32"/>
      <c r="P536" s="32"/>
      <c r="Q536" s="32"/>
    </row>
    <row r="537" spans="12:17" ht="12.75">
      <c r="L537" s="32"/>
      <c r="M537" s="32"/>
      <c r="N537" s="32"/>
      <c r="O537" s="32"/>
      <c r="P537" s="32"/>
      <c r="Q537" s="32"/>
    </row>
    <row r="538" spans="12:17" ht="12.75">
      <c r="L538" s="32"/>
      <c r="M538" s="32"/>
      <c r="N538" s="32"/>
      <c r="O538" s="32"/>
      <c r="P538" s="32"/>
      <c r="Q538" s="32"/>
    </row>
    <row r="539" spans="12:17" ht="12.75">
      <c r="L539" s="32"/>
      <c r="M539" s="32"/>
      <c r="N539" s="32"/>
      <c r="O539" s="32"/>
      <c r="P539" s="32"/>
      <c r="Q539" s="32"/>
    </row>
    <row r="540" spans="12:17" ht="12.75">
      <c r="L540" s="32"/>
      <c r="M540" s="32"/>
      <c r="N540" s="32"/>
      <c r="O540" s="32"/>
      <c r="P540" s="32"/>
      <c r="Q540" s="32"/>
    </row>
    <row r="541" spans="12:17" ht="12.75">
      <c r="L541" s="32"/>
      <c r="M541" s="32"/>
      <c r="N541" s="32"/>
      <c r="O541" s="32"/>
      <c r="P541" s="32"/>
      <c r="Q541" s="32"/>
    </row>
    <row r="542" spans="12:17" ht="12.75">
      <c r="L542" s="32"/>
      <c r="M542" s="32"/>
      <c r="N542" s="32"/>
      <c r="O542" s="32"/>
      <c r="P542" s="32"/>
      <c r="Q542" s="32"/>
    </row>
    <row r="543" spans="12:17" ht="12.75">
      <c r="L543" s="32"/>
      <c r="M543" s="32"/>
      <c r="N543" s="32"/>
      <c r="O543" s="32"/>
      <c r="P543" s="32"/>
      <c r="Q543" s="32"/>
    </row>
    <row r="544" spans="12:17" ht="12.75">
      <c r="L544" s="32"/>
      <c r="M544" s="32"/>
      <c r="N544" s="32"/>
      <c r="O544" s="32"/>
      <c r="P544" s="32"/>
      <c r="Q544" s="32"/>
    </row>
    <row r="545" spans="12:17" ht="12.75">
      <c r="L545" s="32"/>
      <c r="M545" s="32"/>
      <c r="N545" s="32"/>
      <c r="O545" s="32"/>
      <c r="P545" s="32"/>
      <c r="Q545" s="32"/>
    </row>
    <row r="546" spans="12:17" ht="12.75">
      <c r="L546" s="32"/>
      <c r="M546" s="32"/>
      <c r="N546" s="32"/>
      <c r="O546" s="32"/>
      <c r="P546" s="32"/>
      <c r="Q546" s="32"/>
    </row>
    <row r="547" spans="12:17" ht="12.75">
      <c r="L547" s="32"/>
      <c r="M547" s="32"/>
      <c r="N547" s="32"/>
      <c r="O547" s="32"/>
      <c r="P547" s="32"/>
      <c r="Q547" s="32"/>
    </row>
    <row r="548" spans="12:17" ht="12.75">
      <c r="L548" s="32"/>
      <c r="M548" s="32"/>
      <c r="N548" s="32"/>
      <c r="O548" s="32"/>
      <c r="P548" s="32"/>
      <c r="Q548" s="32"/>
    </row>
    <row r="549" spans="12:17" ht="12.75">
      <c r="L549" s="32"/>
      <c r="M549" s="32"/>
      <c r="N549" s="32"/>
      <c r="O549" s="32"/>
      <c r="P549" s="32"/>
      <c r="Q549" s="32"/>
    </row>
    <row r="550" spans="12:17" ht="12.75">
      <c r="L550" s="32"/>
      <c r="M550" s="32"/>
      <c r="N550" s="32"/>
      <c r="O550" s="32"/>
      <c r="P550" s="32"/>
      <c r="Q550" s="32"/>
    </row>
    <row r="551" spans="12:17" ht="12.75">
      <c r="L551" s="32"/>
      <c r="M551" s="32"/>
      <c r="N551" s="32"/>
      <c r="O551" s="32"/>
      <c r="P551" s="32"/>
      <c r="Q551" s="32"/>
    </row>
    <row r="552" spans="12:17" ht="12.75">
      <c r="L552" s="32"/>
      <c r="M552" s="32"/>
      <c r="N552" s="32"/>
      <c r="O552" s="32"/>
      <c r="P552" s="32"/>
      <c r="Q552" s="32"/>
    </row>
    <row r="553" spans="12:17" ht="12.75">
      <c r="L553" s="32"/>
      <c r="M553" s="32"/>
      <c r="N553" s="32"/>
      <c r="O553" s="32"/>
      <c r="P553" s="32"/>
      <c r="Q553" s="32"/>
    </row>
    <row r="554" spans="12:17" ht="12.75">
      <c r="L554" s="32"/>
      <c r="M554" s="32"/>
      <c r="N554" s="32"/>
      <c r="O554" s="32"/>
      <c r="P554" s="32"/>
      <c r="Q554" s="32"/>
    </row>
    <row r="555" spans="12:17" ht="12.75">
      <c r="L555" s="32"/>
      <c r="M555" s="32"/>
      <c r="N555" s="32"/>
      <c r="O555" s="32"/>
      <c r="P555" s="32"/>
      <c r="Q555" s="32"/>
    </row>
    <row r="556" spans="12:17" ht="12.75">
      <c r="L556" s="32"/>
      <c r="M556" s="32"/>
      <c r="N556" s="32"/>
      <c r="O556" s="32"/>
      <c r="P556" s="32"/>
      <c r="Q556" s="32"/>
    </row>
    <row r="557" spans="12:17" ht="12.75">
      <c r="L557" s="32"/>
      <c r="M557" s="32"/>
      <c r="N557" s="32"/>
      <c r="O557" s="32"/>
      <c r="P557" s="32"/>
      <c r="Q557" s="32"/>
    </row>
    <row r="558" spans="12:17" ht="12.75">
      <c r="L558" s="32"/>
      <c r="M558" s="32"/>
      <c r="N558" s="32"/>
      <c r="O558" s="32"/>
      <c r="P558" s="32"/>
      <c r="Q558" s="32"/>
    </row>
    <row r="559" spans="12:17" ht="12.75">
      <c r="L559" s="32"/>
      <c r="M559" s="32"/>
      <c r="N559" s="32"/>
      <c r="O559" s="32"/>
      <c r="P559" s="32"/>
      <c r="Q559" s="32"/>
    </row>
    <row r="560" spans="12:17" ht="12.75">
      <c r="L560" s="32"/>
      <c r="M560" s="32"/>
      <c r="N560" s="32"/>
      <c r="O560" s="32"/>
      <c r="P560" s="32"/>
      <c r="Q560" s="32"/>
    </row>
    <row r="561" spans="12:17" ht="12.75">
      <c r="L561" s="32"/>
      <c r="M561" s="32"/>
      <c r="N561" s="32"/>
      <c r="O561" s="32"/>
      <c r="P561" s="32"/>
      <c r="Q561" s="32"/>
    </row>
    <row r="562" spans="12:17" ht="12.75">
      <c r="L562" s="32"/>
      <c r="M562" s="32"/>
      <c r="N562" s="32"/>
      <c r="O562" s="32"/>
      <c r="P562" s="32"/>
      <c r="Q562" s="32"/>
    </row>
    <row r="563" spans="12:17" ht="12.75">
      <c r="L563" s="32"/>
      <c r="M563" s="32"/>
      <c r="N563" s="32"/>
      <c r="O563" s="32"/>
      <c r="P563" s="32"/>
      <c r="Q563" s="32"/>
    </row>
    <row r="564" spans="12:17" ht="12.75">
      <c r="L564" s="32"/>
      <c r="M564" s="32"/>
      <c r="N564" s="32"/>
      <c r="O564" s="32"/>
      <c r="P564" s="32"/>
      <c r="Q564" s="32"/>
    </row>
    <row r="565" spans="12:17" ht="12.75">
      <c r="L565" s="32"/>
      <c r="M565" s="32"/>
      <c r="N565" s="32"/>
      <c r="O565" s="32"/>
      <c r="P565" s="32"/>
      <c r="Q565" s="32"/>
    </row>
    <row r="566" spans="12:17" ht="12.75">
      <c r="L566" s="32"/>
      <c r="M566" s="32"/>
      <c r="N566" s="32"/>
      <c r="O566" s="32"/>
      <c r="P566" s="32"/>
      <c r="Q566" s="32"/>
    </row>
    <row r="567" spans="12:17" ht="12.75">
      <c r="L567" s="32"/>
      <c r="M567" s="32"/>
      <c r="N567" s="32"/>
      <c r="O567" s="32"/>
      <c r="P567" s="32"/>
      <c r="Q567" s="32"/>
    </row>
    <row r="568" spans="12:17" ht="12.75">
      <c r="L568" s="32"/>
      <c r="M568" s="32"/>
      <c r="N568" s="32"/>
      <c r="O568" s="32"/>
      <c r="P568" s="32"/>
      <c r="Q568" s="32"/>
    </row>
    <row r="569" spans="12:17" ht="12.75">
      <c r="L569" s="32"/>
      <c r="M569" s="32"/>
      <c r="N569" s="32"/>
      <c r="O569" s="32"/>
      <c r="P569" s="32"/>
      <c r="Q569" s="32"/>
    </row>
    <row r="570" spans="12:17" ht="12.75">
      <c r="L570" s="32"/>
      <c r="M570" s="32"/>
      <c r="N570" s="32"/>
      <c r="O570" s="32"/>
      <c r="P570" s="32"/>
      <c r="Q570" s="32"/>
    </row>
    <row r="571" spans="12:17" ht="12.75">
      <c r="L571" s="32"/>
      <c r="M571" s="32"/>
      <c r="N571" s="32"/>
      <c r="O571" s="32"/>
      <c r="P571" s="32"/>
      <c r="Q571" s="32"/>
    </row>
    <row r="572" spans="12:17" ht="12.75">
      <c r="L572" s="32"/>
      <c r="M572" s="32"/>
      <c r="N572" s="32"/>
      <c r="O572" s="32"/>
      <c r="P572" s="32"/>
      <c r="Q572" s="32"/>
    </row>
    <row r="573" spans="12:17" ht="12.75">
      <c r="L573" s="32"/>
      <c r="M573" s="32"/>
      <c r="N573" s="32"/>
      <c r="O573" s="32"/>
      <c r="P573" s="32"/>
      <c r="Q573" s="32"/>
    </row>
    <row r="574" spans="12:17" ht="12.75">
      <c r="L574" s="32"/>
      <c r="M574" s="32"/>
      <c r="N574" s="32"/>
      <c r="O574" s="32"/>
      <c r="P574" s="32"/>
      <c r="Q574" s="32"/>
    </row>
    <row r="575" spans="12:17" ht="12.75">
      <c r="L575" s="32"/>
      <c r="M575" s="32"/>
      <c r="N575" s="32"/>
      <c r="O575" s="32"/>
      <c r="P575" s="32"/>
      <c r="Q575" s="32"/>
    </row>
    <row r="576" spans="12:17" ht="12.75">
      <c r="L576" s="32"/>
      <c r="M576" s="32"/>
      <c r="N576" s="32"/>
      <c r="O576" s="32"/>
      <c r="P576" s="32"/>
      <c r="Q576" s="32"/>
    </row>
    <row r="577" spans="12:17" ht="12.75">
      <c r="L577" s="32"/>
      <c r="M577" s="32"/>
      <c r="N577" s="32"/>
      <c r="O577" s="32"/>
      <c r="P577" s="32"/>
      <c r="Q577" s="32"/>
    </row>
    <row r="578" spans="12:17" ht="12.75">
      <c r="L578" s="32"/>
      <c r="M578" s="32"/>
      <c r="N578" s="32"/>
      <c r="O578" s="32"/>
      <c r="P578" s="32"/>
      <c r="Q578" s="32"/>
    </row>
    <row r="579" spans="12:17" ht="12.75">
      <c r="L579" s="32"/>
      <c r="M579" s="32"/>
      <c r="N579" s="32"/>
      <c r="O579" s="32"/>
      <c r="P579" s="32"/>
      <c r="Q579" s="32"/>
    </row>
    <row r="580" spans="12:17" ht="12.75">
      <c r="L580" s="32"/>
      <c r="M580" s="32"/>
      <c r="N580" s="32"/>
      <c r="O580" s="32"/>
      <c r="P580" s="32"/>
      <c r="Q580" s="32"/>
    </row>
    <row r="581" spans="12:17" ht="12.75">
      <c r="L581" s="32"/>
      <c r="M581" s="32"/>
      <c r="N581" s="32"/>
      <c r="O581" s="32"/>
      <c r="P581" s="32"/>
      <c r="Q581" s="32"/>
    </row>
    <row r="582" spans="12:17" ht="12.75">
      <c r="L582" s="32"/>
      <c r="M582" s="32"/>
      <c r="N582" s="32"/>
      <c r="O582" s="32"/>
      <c r="P582" s="32"/>
      <c r="Q582" s="32"/>
    </row>
    <row r="583" spans="12:17" ht="12.75">
      <c r="L583" s="32"/>
      <c r="M583" s="32"/>
      <c r="N583" s="32"/>
      <c r="O583" s="32"/>
      <c r="P583" s="32"/>
      <c r="Q583" s="32"/>
    </row>
    <row r="584" spans="12:17" ht="12.75">
      <c r="L584" s="32"/>
      <c r="M584" s="32"/>
      <c r="N584" s="32"/>
      <c r="O584" s="32"/>
      <c r="P584" s="32"/>
      <c r="Q584" s="32"/>
    </row>
    <row r="585" spans="12:17" ht="12.75">
      <c r="L585" s="32"/>
      <c r="M585" s="32"/>
      <c r="N585" s="32"/>
      <c r="O585" s="32"/>
      <c r="P585" s="32"/>
      <c r="Q585" s="32"/>
    </row>
    <row r="586" spans="12:17" ht="12.75">
      <c r="L586" s="32"/>
      <c r="M586" s="32"/>
      <c r="N586" s="32"/>
      <c r="O586" s="32"/>
      <c r="P586" s="32"/>
      <c r="Q586" s="32"/>
    </row>
    <row r="587" spans="12:17" ht="12.75">
      <c r="L587" s="32"/>
      <c r="M587" s="32"/>
      <c r="N587" s="32"/>
      <c r="O587" s="32"/>
      <c r="P587" s="32"/>
      <c r="Q587" s="32"/>
    </row>
    <row r="588" spans="12:17" ht="12.75">
      <c r="L588" s="32"/>
      <c r="M588" s="32"/>
      <c r="N588" s="32"/>
      <c r="O588" s="32"/>
      <c r="P588" s="32"/>
      <c r="Q588" s="32"/>
    </row>
    <row r="589" spans="12:17" ht="12.75">
      <c r="L589" s="32"/>
      <c r="M589" s="32"/>
      <c r="N589" s="32"/>
      <c r="O589" s="32"/>
      <c r="P589" s="32"/>
      <c r="Q589" s="32"/>
    </row>
    <row r="590" spans="12:17" ht="12.75">
      <c r="L590" s="32"/>
      <c r="M590" s="32"/>
      <c r="N590" s="32"/>
      <c r="O590" s="32"/>
      <c r="P590" s="32"/>
      <c r="Q590" s="32"/>
    </row>
    <row r="591" spans="12:17" ht="12.75">
      <c r="L591" s="32"/>
      <c r="M591" s="32"/>
      <c r="N591" s="32"/>
      <c r="O591" s="32"/>
      <c r="P591" s="32"/>
      <c r="Q591" s="32"/>
    </row>
    <row r="592" spans="12:17" ht="12.75">
      <c r="L592" s="32"/>
      <c r="M592" s="32"/>
      <c r="N592" s="32"/>
      <c r="O592" s="32"/>
      <c r="P592" s="32"/>
      <c r="Q592" s="32"/>
    </row>
    <row r="593" spans="12:17" ht="12.75">
      <c r="L593" s="32"/>
      <c r="M593" s="32"/>
      <c r="N593" s="32"/>
      <c r="O593" s="32"/>
      <c r="P593" s="32"/>
      <c r="Q593" s="32"/>
    </row>
    <row r="594" spans="12:17" ht="12.75">
      <c r="L594" s="32"/>
      <c r="M594" s="32"/>
      <c r="N594" s="32"/>
      <c r="O594" s="32"/>
      <c r="P594" s="32"/>
      <c r="Q594" s="32"/>
    </row>
    <row r="595" spans="12:17" ht="12.75">
      <c r="L595" s="32"/>
      <c r="M595" s="32"/>
      <c r="N595" s="32"/>
      <c r="O595" s="32"/>
      <c r="P595" s="32"/>
      <c r="Q595" s="32"/>
    </row>
    <row r="596" spans="12:17" ht="12.75">
      <c r="L596" s="32"/>
      <c r="M596" s="32"/>
      <c r="N596" s="32"/>
      <c r="O596" s="32"/>
      <c r="P596" s="32"/>
      <c r="Q596" s="32"/>
    </row>
    <row r="597" spans="12:17" ht="12.75">
      <c r="L597" s="32"/>
      <c r="M597" s="32"/>
      <c r="N597" s="32"/>
      <c r="O597" s="32"/>
      <c r="P597" s="32"/>
      <c r="Q597" s="32"/>
    </row>
    <row r="598" spans="12:17" ht="12.75">
      <c r="L598" s="32"/>
      <c r="M598" s="32"/>
      <c r="N598" s="32"/>
      <c r="O598" s="32"/>
      <c r="P598" s="32"/>
      <c r="Q598" s="32"/>
    </row>
    <row r="599" spans="12:17" ht="12.75">
      <c r="L599" s="32"/>
      <c r="M599" s="32"/>
      <c r="N599" s="32"/>
      <c r="O599" s="32"/>
      <c r="P599" s="32"/>
      <c r="Q599" s="32"/>
    </row>
    <row r="600" spans="12:17" ht="12.75">
      <c r="L600" s="32"/>
      <c r="M600" s="32"/>
      <c r="N600" s="32"/>
      <c r="O600" s="32"/>
      <c r="P600" s="32"/>
      <c r="Q600" s="32"/>
    </row>
    <row r="601" spans="12:17" ht="12.75">
      <c r="L601" s="32"/>
      <c r="M601" s="32"/>
      <c r="N601" s="32"/>
      <c r="O601" s="32"/>
      <c r="P601" s="32"/>
      <c r="Q601" s="32"/>
    </row>
    <row r="602" spans="12:17" ht="12.75">
      <c r="L602" s="32"/>
      <c r="M602" s="32"/>
      <c r="N602" s="32"/>
      <c r="O602" s="32"/>
      <c r="P602" s="32"/>
      <c r="Q602" s="32"/>
    </row>
    <row r="603" spans="12:17" ht="12.75">
      <c r="L603" s="32"/>
      <c r="M603" s="32"/>
      <c r="N603" s="32"/>
      <c r="O603" s="32"/>
      <c r="P603" s="32"/>
      <c r="Q603" s="32"/>
    </row>
    <row r="604" spans="12:17" ht="12.75">
      <c r="L604" s="32"/>
      <c r="M604" s="32"/>
      <c r="N604" s="32"/>
      <c r="O604" s="32"/>
      <c r="P604" s="32"/>
      <c r="Q604" s="32"/>
    </row>
    <row r="605" spans="12:17" ht="12.75">
      <c r="L605" s="32"/>
      <c r="M605" s="32"/>
      <c r="N605" s="32"/>
      <c r="O605" s="32"/>
      <c r="P605" s="32"/>
      <c r="Q605" s="32"/>
    </row>
    <row r="606" spans="12:17" ht="12.75">
      <c r="L606" s="32"/>
      <c r="M606" s="32"/>
      <c r="N606" s="32"/>
      <c r="O606" s="32"/>
      <c r="P606" s="32"/>
      <c r="Q606" s="32"/>
    </row>
    <row r="607" spans="12:17" ht="12.75">
      <c r="L607" s="32"/>
      <c r="M607" s="32"/>
      <c r="N607" s="32"/>
      <c r="O607" s="32"/>
      <c r="P607" s="32"/>
      <c r="Q607" s="32"/>
    </row>
    <row r="608" spans="12:17" ht="12.75">
      <c r="L608" s="32"/>
      <c r="M608" s="32"/>
      <c r="N608" s="32"/>
      <c r="O608" s="32"/>
      <c r="P608" s="32"/>
      <c r="Q608" s="32"/>
    </row>
    <row r="609" spans="12:17" ht="12.75">
      <c r="L609" s="32"/>
      <c r="M609" s="32"/>
      <c r="N609" s="32"/>
      <c r="O609" s="32"/>
      <c r="P609" s="32"/>
      <c r="Q609" s="32"/>
    </row>
    <row r="610" spans="12:17" ht="12.75">
      <c r="L610" s="32"/>
      <c r="M610" s="32"/>
      <c r="N610" s="32"/>
      <c r="O610" s="32"/>
      <c r="P610" s="32"/>
      <c r="Q610" s="32"/>
    </row>
    <row r="611" spans="12:17" ht="12.75">
      <c r="L611" s="32"/>
      <c r="M611" s="32"/>
      <c r="N611" s="32"/>
      <c r="O611" s="32"/>
      <c r="P611" s="32"/>
      <c r="Q611" s="32"/>
    </row>
    <row r="612" spans="12:17" ht="12.75">
      <c r="L612" s="32"/>
      <c r="M612" s="32"/>
      <c r="N612" s="32"/>
      <c r="O612" s="32"/>
      <c r="P612" s="32"/>
      <c r="Q612" s="32"/>
    </row>
    <row r="613" spans="12:17" ht="12.75">
      <c r="L613" s="32"/>
      <c r="M613" s="32"/>
      <c r="N613" s="32"/>
      <c r="O613" s="32"/>
      <c r="P613" s="32"/>
      <c r="Q613" s="32"/>
    </row>
    <row r="614" spans="12:17" ht="12.75">
      <c r="L614" s="32"/>
      <c r="M614" s="32"/>
      <c r="N614" s="32"/>
      <c r="O614" s="32"/>
      <c r="P614" s="32"/>
      <c r="Q614" s="32"/>
    </row>
    <row r="615" spans="12:17" ht="12.75">
      <c r="L615" s="32"/>
      <c r="M615" s="32"/>
      <c r="N615" s="32"/>
      <c r="O615" s="32"/>
      <c r="P615" s="32"/>
      <c r="Q615" s="32"/>
    </row>
    <row r="616" spans="12:17" ht="12.75">
      <c r="L616" s="32"/>
      <c r="M616" s="32"/>
      <c r="N616" s="32"/>
      <c r="O616" s="32"/>
      <c r="P616" s="32"/>
      <c r="Q616" s="32"/>
    </row>
    <row r="617" spans="12:17" ht="12.75">
      <c r="L617" s="32"/>
      <c r="M617" s="32"/>
      <c r="N617" s="32"/>
      <c r="O617" s="32"/>
      <c r="P617" s="32"/>
      <c r="Q617" s="32"/>
    </row>
    <row r="618" spans="12:17" ht="12.75">
      <c r="L618" s="32"/>
      <c r="M618" s="32"/>
      <c r="N618" s="32"/>
      <c r="O618" s="32"/>
      <c r="P618" s="32"/>
      <c r="Q618" s="32"/>
    </row>
    <row r="619" spans="12:17" ht="12.75">
      <c r="L619" s="32"/>
      <c r="M619" s="32"/>
      <c r="N619" s="32"/>
      <c r="O619" s="32"/>
      <c r="P619" s="32"/>
      <c r="Q619" s="32"/>
    </row>
    <row r="620" spans="12:17" ht="12.75">
      <c r="L620" s="32"/>
      <c r="M620" s="32"/>
      <c r="N620" s="32"/>
      <c r="O620" s="32"/>
      <c r="P620" s="32"/>
      <c r="Q620" s="32"/>
    </row>
    <row r="621" spans="12:17" ht="12.75">
      <c r="L621" s="32"/>
      <c r="M621" s="32"/>
      <c r="N621" s="32"/>
      <c r="O621" s="32"/>
      <c r="P621" s="32"/>
      <c r="Q621" s="32"/>
    </row>
    <row r="622" spans="12:17" ht="12.75">
      <c r="L622" s="32"/>
      <c r="M622" s="32"/>
      <c r="N622" s="32"/>
      <c r="O622" s="32"/>
      <c r="P622" s="32"/>
      <c r="Q622" s="32"/>
    </row>
    <row r="623" spans="12:17" ht="12.75">
      <c r="L623" s="32"/>
      <c r="M623" s="32"/>
      <c r="N623" s="32"/>
      <c r="O623" s="32"/>
      <c r="P623" s="32"/>
      <c r="Q623" s="32"/>
    </row>
    <row r="624" spans="12:17" ht="12.75">
      <c r="L624" s="32"/>
      <c r="M624" s="32"/>
      <c r="N624" s="32"/>
      <c r="O624" s="32"/>
      <c r="P624" s="32"/>
      <c r="Q624" s="32"/>
    </row>
    <row r="625" spans="12:17" ht="12.75">
      <c r="L625" s="32"/>
      <c r="M625" s="32"/>
      <c r="N625" s="32"/>
      <c r="O625" s="32"/>
      <c r="P625" s="32"/>
      <c r="Q625" s="32"/>
    </row>
    <row r="626" spans="12:17" ht="12.75">
      <c r="L626" s="32"/>
      <c r="M626" s="32"/>
      <c r="N626" s="32"/>
      <c r="O626" s="32"/>
      <c r="P626" s="32"/>
      <c r="Q626" s="32"/>
    </row>
    <row r="627" spans="12:17" ht="12.75">
      <c r="L627" s="32"/>
      <c r="M627" s="32"/>
      <c r="N627" s="32"/>
      <c r="O627" s="32"/>
      <c r="P627" s="32"/>
      <c r="Q627" s="32"/>
    </row>
    <row r="628" spans="12:17" ht="12.75">
      <c r="L628" s="32"/>
      <c r="M628" s="32"/>
      <c r="N628" s="32"/>
      <c r="O628" s="32"/>
      <c r="P628" s="32"/>
      <c r="Q628" s="32"/>
    </row>
    <row r="629" spans="12:17" ht="12.75">
      <c r="L629" s="32"/>
      <c r="M629" s="32"/>
      <c r="N629" s="32"/>
      <c r="O629" s="32"/>
      <c r="P629" s="32"/>
      <c r="Q629" s="32"/>
    </row>
    <row r="630" spans="12:17" ht="12.75">
      <c r="L630" s="32"/>
      <c r="M630" s="32"/>
      <c r="N630" s="32"/>
      <c r="O630" s="32"/>
      <c r="P630" s="32"/>
      <c r="Q630" s="32"/>
    </row>
    <row r="631" spans="12:17" ht="12.75">
      <c r="L631" s="32"/>
      <c r="M631" s="32"/>
      <c r="N631" s="32"/>
      <c r="O631" s="32"/>
      <c r="P631" s="32"/>
      <c r="Q631" s="32"/>
    </row>
    <row r="632" spans="12:17" ht="12.75">
      <c r="L632" s="32"/>
      <c r="M632" s="32"/>
      <c r="N632" s="32"/>
      <c r="O632" s="32"/>
      <c r="P632" s="32"/>
      <c r="Q632" s="32"/>
    </row>
    <row r="633" spans="12:17" ht="12.75">
      <c r="L633" s="32"/>
      <c r="M633" s="32"/>
      <c r="N633" s="32"/>
      <c r="O633" s="32"/>
      <c r="P633" s="32"/>
      <c r="Q633" s="32"/>
    </row>
    <row r="634" spans="12:17" ht="12.75">
      <c r="L634" s="32"/>
      <c r="M634" s="32"/>
      <c r="N634" s="32"/>
      <c r="O634" s="32"/>
      <c r="P634" s="32"/>
      <c r="Q634" s="32"/>
    </row>
    <row r="635" spans="12:17" ht="12.75">
      <c r="L635" s="32"/>
      <c r="M635" s="32"/>
      <c r="N635" s="32"/>
      <c r="O635" s="32"/>
      <c r="P635" s="32"/>
      <c r="Q635" s="32"/>
    </row>
    <row r="636" spans="12:17" ht="12.75">
      <c r="L636" s="32"/>
      <c r="M636" s="32"/>
      <c r="N636" s="32"/>
      <c r="O636" s="32"/>
      <c r="P636" s="32"/>
      <c r="Q636" s="32"/>
    </row>
    <row r="637" spans="12:17" ht="12.75">
      <c r="L637" s="32"/>
      <c r="M637" s="32"/>
      <c r="N637" s="32"/>
      <c r="O637" s="32"/>
      <c r="P637" s="32"/>
      <c r="Q637" s="32"/>
    </row>
    <row r="638" spans="12:17" ht="12.75">
      <c r="L638" s="32"/>
      <c r="M638" s="32"/>
      <c r="N638" s="32"/>
      <c r="O638" s="32"/>
      <c r="P638" s="32"/>
      <c r="Q638" s="32"/>
    </row>
    <row r="639" spans="12:17" ht="12.75">
      <c r="L639" s="32"/>
      <c r="M639" s="32"/>
      <c r="N639" s="32"/>
      <c r="O639" s="32"/>
      <c r="P639" s="32"/>
      <c r="Q639" s="32"/>
    </row>
    <row r="640" spans="12:17" ht="12.75">
      <c r="L640" s="32"/>
      <c r="M640" s="32"/>
      <c r="N640" s="32"/>
      <c r="O640" s="32"/>
      <c r="P640" s="32"/>
      <c r="Q640" s="32"/>
    </row>
    <row r="641" spans="12:17" ht="12.75">
      <c r="L641" s="32"/>
      <c r="M641" s="32"/>
      <c r="N641" s="32"/>
      <c r="O641" s="32"/>
      <c r="P641" s="32"/>
      <c r="Q641" s="32"/>
    </row>
    <row r="642" spans="12:17" ht="12.75">
      <c r="L642" s="32"/>
      <c r="M642" s="32"/>
      <c r="N642" s="32"/>
      <c r="O642" s="32"/>
      <c r="P642" s="32"/>
      <c r="Q642" s="32"/>
    </row>
    <row r="643" spans="12:17" ht="12.75">
      <c r="L643" s="32"/>
      <c r="M643" s="32"/>
      <c r="N643" s="32"/>
      <c r="O643" s="32"/>
      <c r="P643" s="32"/>
      <c r="Q643" s="32"/>
    </row>
    <row r="644" spans="12:17" ht="12.75">
      <c r="L644" s="32"/>
      <c r="M644" s="32"/>
      <c r="N644" s="32"/>
      <c r="O644" s="32"/>
      <c r="P644" s="32"/>
      <c r="Q644" s="32"/>
    </row>
    <row r="645" spans="12:17" ht="12.75">
      <c r="L645" s="32"/>
      <c r="M645" s="32"/>
      <c r="N645" s="32"/>
      <c r="O645" s="32"/>
      <c r="P645" s="32"/>
      <c r="Q645" s="32"/>
    </row>
    <row r="646" spans="12:17" ht="12.75">
      <c r="L646" s="32"/>
      <c r="M646" s="32"/>
      <c r="N646" s="32"/>
      <c r="O646" s="32"/>
      <c r="P646" s="32"/>
      <c r="Q646" s="32"/>
    </row>
    <row r="647" spans="12:17" ht="12.75">
      <c r="L647" s="32"/>
      <c r="M647" s="32"/>
      <c r="N647" s="32"/>
      <c r="O647" s="32"/>
      <c r="P647" s="32"/>
      <c r="Q647" s="32"/>
    </row>
    <row r="648" spans="12:17" ht="12.75">
      <c r="L648" s="32"/>
      <c r="M648" s="32"/>
      <c r="N648" s="32"/>
      <c r="O648" s="32"/>
      <c r="P648" s="32"/>
      <c r="Q648" s="32"/>
    </row>
    <row r="649" spans="12:17" ht="12.75">
      <c r="L649" s="32"/>
      <c r="M649" s="32"/>
      <c r="N649" s="32"/>
      <c r="O649" s="32"/>
      <c r="P649" s="32"/>
      <c r="Q649" s="32"/>
    </row>
    <row r="650" spans="12:17" ht="12.75">
      <c r="L650" s="32"/>
      <c r="M650" s="32"/>
      <c r="N650" s="32"/>
      <c r="O650" s="32"/>
      <c r="P650" s="32"/>
      <c r="Q650" s="32"/>
    </row>
    <row r="651" spans="12:17" ht="12.75">
      <c r="L651" s="32"/>
      <c r="M651" s="32"/>
      <c r="N651" s="32"/>
      <c r="O651" s="32"/>
      <c r="P651" s="32"/>
      <c r="Q651" s="32"/>
    </row>
    <row r="652" spans="12:17" ht="12.75">
      <c r="L652" s="32"/>
      <c r="M652" s="32"/>
      <c r="N652" s="32"/>
      <c r="O652" s="32"/>
      <c r="P652" s="32"/>
      <c r="Q652" s="32"/>
    </row>
    <row r="653" spans="12:17" ht="12.75">
      <c r="L653" s="32"/>
      <c r="M653" s="32"/>
      <c r="N653" s="32"/>
      <c r="O653" s="32"/>
      <c r="P653" s="32"/>
      <c r="Q653" s="32"/>
    </row>
    <row r="654" spans="12:17" ht="12.75">
      <c r="L654" s="32"/>
      <c r="M654" s="32"/>
      <c r="N654" s="32"/>
      <c r="O654" s="32"/>
      <c r="P654" s="32"/>
      <c r="Q654" s="32"/>
    </row>
    <row r="655" spans="12:17" ht="12.75">
      <c r="L655" s="32"/>
      <c r="M655" s="32"/>
      <c r="N655" s="32"/>
      <c r="O655" s="32"/>
      <c r="P655" s="32"/>
      <c r="Q655" s="32"/>
    </row>
    <row r="656" spans="12:17" ht="12.75">
      <c r="L656" s="32"/>
      <c r="M656" s="32"/>
      <c r="N656" s="32"/>
      <c r="O656" s="32"/>
      <c r="P656" s="32"/>
      <c r="Q656" s="32"/>
    </row>
    <row r="657" spans="12:17" ht="12.75">
      <c r="L657" s="32"/>
      <c r="M657" s="32"/>
      <c r="N657" s="32"/>
      <c r="O657" s="32"/>
      <c r="P657" s="32"/>
      <c r="Q657" s="32"/>
    </row>
    <row r="658" spans="12:17" ht="12.75">
      <c r="L658" s="32"/>
      <c r="M658" s="32"/>
      <c r="N658" s="32"/>
      <c r="O658" s="32"/>
      <c r="P658" s="32"/>
      <c r="Q658" s="32"/>
    </row>
    <row r="659" spans="12:17" ht="12.75">
      <c r="L659" s="32"/>
      <c r="M659" s="32"/>
      <c r="N659" s="32"/>
      <c r="O659" s="32"/>
      <c r="P659" s="32"/>
      <c r="Q659" s="32"/>
    </row>
    <row r="660" spans="12:17" ht="12.75">
      <c r="L660" s="32"/>
      <c r="M660" s="32"/>
      <c r="N660" s="32"/>
      <c r="O660" s="32"/>
      <c r="P660" s="32"/>
      <c r="Q660" s="32"/>
    </row>
    <row r="661" spans="12:17" ht="12.75">
      <c r="L661" s="32"/>
      <c r="M661" s="32"/>
      <c r="N661" s="32"/>
      <c r="O661" s="32"/>
      <c r="P661" s="32"/>
      <c r="Q661" s="32"/>
    </row>
    <row r="662" spans="12:17" ht="12.75">
      <c r="L662" s="32"/>
      <c r="M662" s="32"/>
      <c r="N662" s="32"/>
      <c r="O662" s="32"/>
      <c r="P662" s="32"/>
      <c r="Q662" s="32"/>
    </row>
    <row r="663" spans="12:17" ht="12.75">
      <c r="L663" s="32"/>
      <c r="M663" s="32"/>
      <c r="N663" s="32"/>
      <c r="O663" s="32"/>
      <c r="P663" s="32"/>
      <c r="Q663" s="32"/>
    </row>
    <row r="664" spans="12:17" ht="12.75">
      <c r="L664" s="32"/>
      <c r="M664" s="32"/>
      <c r="N664" s="32"/>
      <c r="O664" s="32"/>
      <c r="P664" s="32"/>
      <c r="Q664" s="32"/>
    </row>
    <row r="665" spans="12:17" ht="12.75">
      <c r="L665" s="32"/>
      <c r="M665" s="32"/>
      <c r="N665" s="32"/>
      <c r="O665" s="32"/>
      <c r="P665" s="32"/>
      <c r="Q665" s="32"/>
    </row>
    <row r="666" spans="12:17" ht="12.75">
      <c r="L666" s="32"/>
      <c r="M666" s="32"/>
      <c r="N666" s="32"/>
      <c r="O666" s="32"/>
      <c r="P666" s="32"/>
      <c r="Q666" s="32"/>
    </row>
    <row r="667" spans="12:17" ht="12.75">
      <c r="L667" s="32"/>
      <c r="M667" s="32"/>
      <c r="N667" s="32"/>
      <c r="O667" s="32"/>
      <c r="P667" s="32"/>
      <c r="Q667" s="32"/>
    </row>
    <row r="668" spans="12:17" ht="12.75">
      <c r="L668" s="32"/>
      <c r="M668" s="32"/>
      <c r="N668" s="32"/>
      <c r="O668" s="32"/>
      <c r="P668" s="32"/>
      <c r="Q668" s="32"/>
    </row>
    <row r="669" spans="12:17" ht="12.75">
      <c r="L669" s="32"/>
      <c r="M669" s="32"/>
      <c r="N669" s="32"/>
      <c r="O669" s="32"/>
      <c r="P669" s="32"/>
      <c r="Q669" s="32"/>
    </row>
    <row r="670" spans="12:17" ht="12.75">
      <c r="L670" s="32"/>
      <c r="M670" s="32"/>
      <c r="N670" s="32"/>
      <c r="O670" s="32"/>
      <c r="P670" s="32"/>
      <c r="Q670" s="32"/>
    </row>
    <row r="671" spans="12:17" ht="12.75">
      <c r="L671" s="32"/>
      <c r="M671" s="32"/>
      <c r="N671" s="32"/>
      <c r="O671" s="32"/>
      <c r="P671" s="32"/>
      <c r="Q671" s="32"/>
    </row>
    <row r="672" spans="12:17" ht="12.75">
      <c r="L672" s="32"/>
      <c r="M672" s="32"/>
      <c r="N672" s="32"/>
      <c r="O672" s="32"/>
      <c r="P672" s="32"/>
      <c r="Q672" s="32"/>
    </row>
    <row r="673" spans="12:17" ht="12.75">
      <c r="L673" s="32"/>
      <c r="M673" s="32"/>
      <c r="N673" s="32"/>
      <c r="O673" s="32"/>
      <c r="P673" s="32"/>
      <c r="Q673" s="32"/>
    </row>
    <row r="674" spans="12:17" ht="12.75">
      <c r="L674" s="32"/>
      <c r="M674" s="32"/>
      <c r="N674" s="32"/>
      <c r="O674" s="32"/>
      <c r="P674" s="32"/>
      <c r="Q674" s="32"/>
    </row>
    <row r="675" spans="12:17" ht="12.75">
      <c r="L675" s="32"/>
      <c r="M675" s="32"/>
      <c r="N675" s="32"/>
      <c r="O675" s="32"/>
      <c r="P675" s="32"/>
      <c r="Q675" s="32"/>
    </row>
    <row r="676" spans="12:17" ht="12.75">
      <c r="L676" s="32"/>
      <c r="M676" s="32"/>
      <c r="N676" s="32"/>
      <c r="O676" s="32"/>
      <c r="P676" s="32"/>
      <c r="Q676" s="32"/>
    </row>
    <row r="677" spans="12:17" ht="12.75">
      <c r="L677" s="32"/>
      <c r="M677" s="32"/>
      <c r="N677" s="32"/>
      <c r="O677" s="32"/>
      <c r="P677" s="32"/>
      <c r="Q677" s="32"/>
    </row>
    <row r="678" spans="12:17" ht="12.75">
      <c r="L678" s="32"/>
      <c r="M678" s="32"/>
      <c r="N678" s="32"/>
      <c r="O678" s="32"/>
      <c r="P678" s="32"/>
      <c r="Q678" s="32"/>
    </row>
    <row r="679" spans="12:17" ht="12.75">
      <c r="L679" s="32"/>
      <c r="M679" s="32"/>
      <c r="N679" s="32"/>
      <c r="O679" s="32"/>
      <c r="P679" s="32"/>
      <c r="Q679" s="32"/>
    </row>
    <row r="680" spans="12:17" ht="12.75">
      <c r="L680" s="32"/>
      <c r="M680" s="32"/>
      <c r="N680" s="32"/>
      <c r="O680" s="32"/>
      <c r="P680" s="32"/>
      <c r="Q680" s="32"/>
    </row>
    <row r="681" spans="12:17" ht="12.75">
      <c r="L681" s="32"/>
      <c r="M681" s="32"/>
      <c r="N681" s="32"/>
      <c r="O681" s="32"/>
      <c r="P681" s="32"/>
      <c r="Q681" s="32"/>
    </row>
    <row r="682" spans="12:17" ht="12.75">
      <c r="L682" s="32"/>
      <c r="M682" s="32"/>
      <c r="N682" s="32"/>
      <c r="O682" s="32"/>
      <c r="P682" s="32"/>
      <c r="Q682" s="32"/>
    </row>
    <row r="683" spans="12:17" ht="12.75">
      <c r="L683" s="32"/>
      <c r="M683" s="32"/>
      <c r="N683" s="32"/>
      <c r="O683" s="32"/>
      <c r="P683" s="32"/>
      <c r="Q683" s="32"/>
    </row>
    <row r="684" spans="12:17" ht="12.75">
      <c r="L684" s="32"/>
      <c r="M684" s="32"/>
      <c r="N684" s="32"/>
      <c r="O684" s="32"/>
      <c r="P684" s="32"/>
      <c r="Q684" s="32"/>
    </row>
    <row r="685" spans="12:17" ht="12.75">
      <c r="L685" s="32"/>
      <c r="M685" s="32"/>
      <c r="N685" s="32"/>
      <c r="O685" s="32"/>
      <c r="P685" s="32"/>
      <c r="Q685" s="32"/>
    </row>
    <row r="686" spans="12:17" ht="12.75">
      <c r="L686" s="32"/>
      <c r="M686" s="32"/>
      <c r="N686" s="32"/>
      <c r="O686" s="32"/>
      <c r="P686" s="32"/>
      <c r="Q686" s="32"/>
    </row>
    <row r="687" spans="12:17" ht="12.75">
      <c r="L687" s="32"/>
      <c r="M687" s="32"/>
      <c r="N687" s="32"/>
      <c r="O687" s="32"/>
      <c r="P687" s="32"/>
      <c r="Q687" s="32"/>
    </row>
    <row r="688" spans="12:17" ht="12.75">
      <c r="L688" s="32"/>
      <c r="M688" s="32"/>
      <c r="N688" s="32"/>
      <c r="O688" s="32"/>
      <c r="P688" s="32"/>
      <c r="Q688" s="32"/>
    </row>
    <row r="689" spans="12:17" ht="12.75">
      <c r="L689" s="32"/>
      <c r="M689" s="32"/>
      <c r="N689" s="32"/>
      <c r="O689" s="32"/>
      <c r="P689" s="32"/>
      <c r="Q689" s="32"/>
    </row>
    <row r="690" spans="12:17" ht="12.75">
      <c r="L690" s="32"/>
      <c r="M690" s="32"/>
      <c r="N690" s="32"/>
      <c r="O690" s="32"/>
      <c r="P690" s="32"/>
      <c r="Q690" s="32"/>
    </row>
    <row r="691" spans="12:17" ht="12.75">
      <c r="L691" s="32"/>
      <c r="M691" s="32"/>
      <c r="N691" s="32"/>
      <c r="O691" s="32"/>
      <c r="P691" s="32"/>
      <c r="Q691" s="32"/>
    </row>
    <row r="692" spans="12:17" ht="12.75">
      <c r="L692" s="32"/>
      <c r="M692" s="32"/>
      <c r="N692" s="32"/>
      <c r="O692" s="32"/>
      <c r="P692" s="32"/>
      <c r="Q692" s="32"/>
    </row>
    <row r="693" spans="12:17" ht="12.75">
      <c r="L693" s="32"/>
      <c r="M693" s="32"/>
      <c r="N693" s="32"/>
      <c r="O693" s="32"/>
      <c r="P693" s="32"/>
      <c r="Q693" s="32"/>
    </row>
    <row r="694" spans="12:17" ht="12.75">
      <c r="L694" s="32"/>
      <c r="M694" s="32"/>
      <c r="N694" s="32"/>
      <c r="O694" s="32"/>
      <c r="P694" s="32"/>
      <c r="Q694" s="32"/>
    </row>
    <row r="695" spans="12:17" ht="12.75">
      <c r="L695" s="32"/>
      <c r="M695" s="32"/>
      <c r="N695" s="32"/>
      <c r="O695" s="32"/>
      <c r="P695" s="32"/>
      <c r="Q695" s="32"/>
    </row>
    <row r="696" spans="12:17" ht="12.75">
      <c r="L696" s="32"/>
      <c r="M696" s="32"/>
      <c r="N696" s="32"/>
      <c r="O696" s="32"/>
      <c r="P696" s="32"/>
      <c r="Q696" s="32"/>
    </row>
    <row r="697" spans="12:17" ht="12.75">
      <c r="L697" s="32"/>
      <c r="M697" s="32"/>
      <c r="N697" s="32"/>
      <c r="O697" s="32"/>
      <c r="P697" s="32"/>
      <c r="Q697" s="32"/>
    </row>
    <row r="698" spans="12:17" ht="12.75">
      <c r="L698" s="32"/>
      <c r="M698" s="32"/>
      <c r="N698" s="32"/>
      <c r="O698" s="32"/>
      <c r="P698" s="32"/>
      <c r="Q698" s="32"/>
    </row>
    <row r="699" spans="12:17" ht="12.75">
      <c r="L699" s="32"/>
      <c r="M699" s="32"/>
      <c r="N699" s="32"/>
      <c r="O699" s="32"/>
      <c r="P699" s="32"/>
      <c r="Q699" s="32"/>
    </row>
    <row r="700" spans="12:17" ht="12.75">
      <c r="L700" s="32"/>
      <c r="M700" s="32"/>
      <c r="N700" s="32"/>
      <c r="O700" s="32"/>
      <c r="P700" s="32"/>
      <c r="Q700" s="32"/>
    </row>
    <row r="701" spans="12:17" ht="12.75">
      <c r="L701" s="32"/>
      <c r="M701" s="32"/>
      <c r="N701" s="32"/>
      <c r="O701" s="32"/>
      <c r="P701" s="32"/>
      <c r="Q701" s="32"/>
    </row>
    <row r="702" spans="12:17" ht="12.75">
      <c r="L702" s="32"/>
      <c r="M702" s="32"/>
      <c r="N702" s="32"/>
      <c r="O702" s="32"/>
      <c r="P702" s="32"/>
      <c r="Q702" s="32"/>
    </row>
    <row r="703" spans="12:17" ht="12.75">
      <c r="L703" s="32"/>
      <c r="M703" s="32"/>
      <c r="N703" s="32"/>
      <c r="O703" s="32"/>
      <c r="P703" s="32"/>
      <c r="Q703" s="32"/>
    </row>
    <row r="704" spans="12:17" ht="12.75">
      <c r="L704" s="32"/>
      <c r="M704" s="32"/>
      <c r="N704" s="32"/>
      <c r="O704" s="32"/>
      <c r="P704" s="32"/>
      <c r="Q704" s="32"/>
    </row>
    <row r="705" spans="12:17" ht="12.75">
      <c r="L705" s="32"/>
      <c r="M705" s="32"/>
      <c r="N705" s="32"/>
      <c r="O705" s="32"/>
      <c r="P705" s="32"/>
      <c r="Q705" s="32"/>
    </row>
    <row r="706" spans="12:17" ht="12.75">
      <c r="L706" s="32"/>
      <c r="M706" s="32"/>
      <c r="N706" s="32"/>
      <c r="O706" s="32"/>
      <c r="P706" s="32"/>
      <c r="Q706" s="32"/>
    </row>
    <row r="707" spans="12:17" ht="12.75">
      <c r="L707" s="32"/>
      <c r="M707" s="32"/>
      <c r="N707" s="32"/>
      <c r="O707" s="32"/>
      <c r="P707" s="32"/>
      <c r="Q707" s="32"/>
    </row>
    <row r="708" spans="12:17" ht="12.75">
      <c r="L708" s="32"/>
      <c r="M708" s="32"/>
      <c r="N708" s="32"/>
      <c r="O708" s="32"/>
      <c r="P708" s="32"/>
      <c r="Q708" s="32"/>
    </row>
    <row r="709" spans="12:17" ht="12.75">
      <c r="L709" s="32"/>
      <c r="M709" s="32"/>
      <c r="N709" s="32"/>
      <c r="O709" s="32"/>
      <c r="P709" s="32"/>
      <c r="Q709" s="32"/>
    </row>
    <row r="710" spans="12:17" ht="12.75">
      <c r="L710" s="32"/>
      <c r="M710" s="32"/>
      <c r="N710" s="32"/>
      <c r="O710" s="32"/>
      <c r="P710" s="32"/>
      <c r="Q710" s="32"/>
    </row>
  </sheetData>
  <sheetProtection/>
  <mergeCells count="4">
    <mergeCell ref="A1:K1"/>
    <mergeCell ref="A3:K3"/>
    <mergeCell ref="C6:C10"/>
    <mergeCell ref="A4:K4"/>
  </mergeCells>
  <printOptions/>
  <pageMargins left="0.984251968503937" right="0" top="0" bottom="0.5905511811023623" header="0" footer="0"/>
  <pageSetup firstPageNumber="277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SuperIssste</dc:creator>
  <cp:keywords/>
  <dc:description/>
  <cp:lastModifiedBy>joe</cp:lastModifiedBy>
  <cp:lastPrinted>2012-08-22T20:03:55Z</cp:lastPrinted>
  <dcterms:created xsi:type="dcterms:W3CDTF">2006-04-21T20:28:26Z</dcterms:created>
  <dcterms:modified xsi:type="dcterms:W3CDTF">2012-08-22T20:03:59Z</dcterms:modified>
  <cp:category/>
  <cp:version/>
  <cp:contentType/>
  <cp:contentStatus/>
</cp:coreProperties>
</file>