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45" windowWidth="15480" windowHeight="10935" activeTab="0"/>
  </bookViews>
  <sheets>
    <sheet name="2.2.8  2011" sheetId="1" r:id="rId1"/>
  </sheets>
  <definedNames>
    <definedName name="_Regression_Int" localSheetId="0" hidden="1">1</definedName>
    <definedName name="A_IMPRESIÓN_IM">#REF!</definedName>
    <definedName name="_xlnm.Print_Area" localSheetId="0">'2.2.8  2011'!$A$1:$F$49</definedName>
    <definedName name="C.CINCUENTAYCUATRO">#REF!</definedName>
    <definedName name="CHEQUESCANCELADOS">#REF!</definedName>
    <definedName name="CINC.YCUATRO" localSheetId="0">#REF!</definedName>
    <definedName name="CINC.YCUATRO">#REF!</definedName>
    <definedName name="CINCUENTAYCUATRO">#REF!</definedName>
    <definedName name="CONCENTRADO">#REF!</definedName>
    <definedName name="Imprimir_área_IM" localSheetId="0">'2.2.8  2011'!$A$1:$A$52</definedName>
    <definedName name="N.ORDINARIA" localSheetId="0">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 localSheetId="0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<sst xmlns="http://schemas.openxmlformats.org/spreadsheetml/2006/main" count="27" uniqueCount="27">
  <si>
    <t>ANUARIO ESTADISTICO 2011</t>
  </si>
  <si>
    <t xml:space="preserve"> Y COSTOS DE LA NOMINA</t>
  </si>
  <si>
    <t>MES</t>
  </si>
  <si>
    <t>PENSIONES VIGENTES</t>
  </si>
  <si>
    <t>COSTO DE NOMINA  LEY ANTERIOR</t>
  </si>
  <si>
    <t>LEY ANTERIOR</t>
  </si>
  <si>
    <t>REGIMEN DEL 10° TRANSITORIO</t>
  </si>
  <si>
    <t>REGIMEN DE CUENTAS INDIVIDUALES</t>
  </si>
  <si>
    <t>1/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</si>
  <si>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</si>
  <si>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</si>
  <si>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</si>
  <si>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</si>
  <si>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</si>
  <si>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</si>
  <si>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</si>
  <si>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</si>
  <si>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</si>
  <si>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</si>
  <si>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</si>
  <si>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</si>
  <si>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</si>
  <si>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</si>
  <si>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 xml:space="preserve">  2A. PARTE </t>
  </si>
  <si>
    <t xml:space="preserve">  1A. PARTE </t>
  </si>
  <si>
    <t>1/ EL PAGO DE LAS PENSIONES DEL REGIMEN DEL 10º TRANSITORIO Y REGIMEN DE CUENTAS INDIVIDUALES SE PAGA POR MONTOS CONSTITUTIVOS</t>
  </si>
  <si>
    <t xml:space="preserve">                2. 2. 8   MOVIMIENTO MENSUAL DEL NUMERO DE PENSIONES POR RIESGOS DEL TRABAJO VIGENTES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</si>
</sst>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&quot;$&quot;#,##0.0"/>
  </numFmts>
  <fonts count="26">
    <font>
      <sz val="11"/>
      <color indexed="8"/>
      <name val="Calibri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53" applyFill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4" fillId="0" borderId="0" xfId="53" applyFont="1" applyAlignment="1" applyProtection="1">
      <alignment horizontal="center"/>
      <protection/>
    </xf>
    <xf numFmtId="0" fontId="5" fillId="0" borderId="0" xfId="53" applyFont="1">
      <alignment/>
      <protection/>
    </xf>
    <xf numFmtId="0" fontId="5" fillId="0" borderId="10" xfId="53" applyFont="1" applyFill="1" applyBorder="1">
      <alignment/>
      <protection/>
    </xf>
    <xf numFmtId="0" fontId="5" fillId="0" borderId="0" xfId="53" applyFont="1" applyFill="1">
      <alignment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2" xfId="53" applyFont="1" applyFill="1" applyBorder="1">
      <alignment/>
      <protection/>
    </xf>
    <xf numFmtId="0" fontId="5" fillId="0" borderId="13" xfId="53" applyFont="1" applyBorder="1" applyAlignment="1" applyProtection="1">
      <alignment horizontal="left"/>
      <protection/>
    </xf>
    <xf numFmtId="0" fontId="5" fillId="0" borderId="0" xfId="53" applyFont="1" applyBorder="1">
      <alignment/>
      <protection/>
    </xf>
    <xf numFmtId="0" fontId="1" fillId="0" borderId="0" xfId="53" applyFont="1" applyFill="1">
      <alignment/>
      <protection/>
    </xf>
    <xf numFmtId="0" fontId="7" fillId="0" borderId="0" xfId="53" applyFont="1" applyAlignment="1" applyProtection="1">
      <alignment horizontal="left"/>
      <protection/>
    </xf>
    <xf numFmtId="3" fontId="7" fillId="0" borderId="0" xfId="53" applyNumberFormat="1" applyFont="1" applyAlignment="1" applyProtection="1">
      <alignment horizontal="center"/>
      <protection/>
    </xf>
    <xf numFmtId="0" fontId="7" fillId="0" borderId="0" xfId="53" applyFont="1" applyAlignment="1" applyProtection="1">
      <alignment horizontal="center"/>
      <protection/>
    </xf>
    <xf numFmtId="164" fontId="7" fillId="0" borderId="0" xfId="48" applyNumberFormat="1" applyFont="1" applyAlignment="1" applyProtection="1">
      <alignment horizontal="center"/>
      <protection/>
    </xf>
    <xf numFmtId="3" fontId="8" fillId="0" borderId="0" xfId="53" applyNumberFormat="1" applyFont="1" applyFill="1">
      <alignment/>
      <protection/>
    </xf>
    <xf numFmtId="0" fontId="8" fillId="0" borderId="0" xfId="53" applyFont="1" applyFill="1">
      <alignment/>
      <protection/>
    </xf>
    <xf numFmtId="0" fontId="8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165" fontId="5" fillId="0" borderId="0" xfId="53" applyNumberFormat="1" applyFont="1" applyAlignment="1" applyProtection="1">
      <alignment horizontal="center"/>
      <protection/>
    </xf>
    <xf numFmtId="0" fontId="5" fillId="0" borderId="0" xfId="53" applyFont="1" applyAlignment="1" applyProtection="1">
      <alignment horizontal="left"/>
      <protection/>
    </xf>
    <xf numFmtId="3" fontId="5" fillId="0" borderId="0" xfId="53" applyNumberFormat="1" applyFont="1" applyAlignment="1" applyProtection="1">
      <alignment horizontal="center"/>
      <protection/>
    </xf>
    <xf numFmtId="0" fontId="5" fillId="0" borderId="0" xfId="53" applyFont="1" applyAlignment="1" applyProtection="1">
      <alignment horizontal="center"/>
      <protection/>
    </xf>
    <xf numFmtId="164" fontId="1" fillId="0" borderId="0" xfId="53" applyNumberFormat="1" applyFill="1">
      <alignment/>
      <protection/>
    </xf>
    <xf numFmtId="3" fontId="5" fillId="0" borderId="0" xfId="53" applyNumberFormat="1" applyFont="1" applyAlignment="1">
      <alignment horizontal="center"/>
      <protection/>
    </xf>
    <xf numFmtId="0" fontId="1" fillId="0" borderId="14" xfId="53" applyBorder="1">
      <alignment/>
      <protection/>
    </xf>
    <xf numFmtId="0" fontId="1" fillId="0" borderId="0" xfId="53" applyAlignment="1">
      <alignment horizontal="center"/>
      <protection/>
    </xf>
    <xf numFmtId="0" fontId="1" fillId="0" borderId="0" xfId="53" applyBorder="1">
      <alignment/>
      <protection/>
    </xf>
    <xf numFmtId="165" fontId="5" fillId="0" borderId="13" xfId="53" applyNumberFormat="1" applyFont="1" applyBorder="1" applyProtection="1">
      <alignment/>
      <protection/>
    </xf>
    <xf numFmtId="0" fontId="5" fillId="0" borderId="0" xfId="53" applyFont="1" applyBorder="1" applyAlignment="1" applyProtection="1">
      <alignment horizontal="left"/>
      <protection/>
    </xf>
    <xf numFmtId="165" fontId="5" fillId="0" borderId="0" xfId="53" applyNumberFormat="1" applyFont="1" applyBorder="1" applyProtection="1">
      <alignment/>
      <protection/>
    </xf>
    <xf numFmtId="166" fontId="5" fillId="0" borderId="0" xfId="52" applyNumberFormat="1" applyFont="1" applyProtection="1">
      <alignment/>
      <protection/>
    </xf>
    <xf numFmtId="164" fontId="1" fillId="0" borderId="0" xfId="53" applyNumberFormat="1">
      <alignment/>
      <protection/>
    </xf>
    <xf numFmtId="0" fontId="2" fillId="0" borderId="0" xfId="53" applyFont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Alignment="1" applyProtection="1">
      <alignment horizontal="center" vertical="center"/>
      <protection/>
    </xf>
    <xf numFmtId="0" fontId="5" fillId="0" borderId="12" xfId="53" applyFont="1" applyFill="1" applyBorder="1" applyAlignment="1" applyProtection="1">
      <alignment horizontal="center" vertical="center"/>
      <protection/>
    </xf>
    <xf numFmtId="0" fontId="5" fillId="0" borderId="15" xfId="53" applyFont="1" applyFill="1" applyBorder="1" applyAlignment="1" applyProtection="1">
      <alignment horizontal="center" vertical="center"/>
      <protection/>
    </xf>
    <xf numFmtId="0" fontId="5" fillId="0" borderId="13" xfId="53" applyFont="1" applyFill="1" applyBorder="1" applyAlignment="1" applyProtection="1">
      <alignment horizontal="center" vertical="center"/>
      <protection/>
    </xf>
    <xf numFmtId="0" fontId="5" fillId="0" borderId="16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0" fontId="5" fillId="0" borderId="17" xfId="53" applyFont="1" applyFill="1" applyBorder="1" applyAlignment="1" applyProtection="1">
      <alignment horizontal="center" vertical="center"/>
      <protection/>
    </xf>
    <xf numFmtId="0" fontId="5" fillId="0" borderId="14" xfId="53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25" fillId="0" borderId="0" xfId="53" applyFont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2 2 8 MOVIMIENTO MENSUAL DEL NUMERO DE PENSIONES RT VIGENTES" xfId="48"/>
    <cellStyle name="Currency" xfId="49"/>
    <cellStyle name="Currency [0]" xfId="50"/>
    <cellStyle name="Neutral" xfId="51"/>
    <cellStyle name="Normal_2 2 7 COSTO DE PENSIONES POR RT EN NOMINA" xfId="52"/>
    <cellStyle name="Normal_2 2 8 MOVIMIENTO MENSUAL DEL NUMERO DE PENSIONES RT VIGENTE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685800</xdr:colOff>
      <xdr:row>3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0"/>
  <sheetViews>
    <sheetView showGridLines="0" showZeros="0" tabSelected="1" view="pageBreakPreview" zoomScale="75" zoomScaleNormal="60" zoomScaleSheetLayoutView="75" zoomScalePageLayoutView="0" workbookViewId="0" topLeftCell="A1">
      <selection activeCell="C18" sqref="C18"/>
    </sheetView>
  </sheetViews>
  <sheetFormatPr defaultColWidth="13.28125" defaultRowHeight="15"/>
  <cols>
    <col min="1" max="1" width="0.85546875" style="2" customWidth="1"/>
    <col min="2" max="2" width="25.421875" style="2" customWidth="1"/>
    <col min="3" max="3" width="30.57421875" style="2" customWidth="1"/>
    <col min="4" max="4" width="31.421875" style="2" customWidth="1"/>
    <col min="5" max="5" width="29.140625" style="2" customWidth="1"/>
    <col min="6" max="6" width="28.28125" style="2" customWidth="1"/>
    <col min="7" max="7" width="13.28125" style="1" customWidth="1"/>
    <col min="8" max="8" width="13.57421875" style="1" bestFit="1" customWidth="1"/>
    <col min="9" max="16384" width="13.28125" style="2" customWidth="1"/>
  </cols>
  <sheetData>
    <row r="1" spans="2:6" ht="12.75">
      <c r="B1" s="35" t="s">
        <v>0</v>
      </c>
      <c r="C1" s="35"/>
      <c r="D1" s="35"/>
      <c r="E1" s="35"/>
      <c r="F1" s="35"/>
    </row>
    <row r="2" spans="2:6" ht="15">
      <c r="B2" s="3"/>
      <c r="C2" s="3"/>
      <c r="D2" s="3"/>
      <c r="E2" s="3"/>
      <c r="F2" s="3"/>
    </row>
    <row r="3" spans="2:6" ht="18">
      <c r="B3" s="56" t="s">
        <v>26</v>
      </c>
      <c r="C3" s="56"/>
      <c r="D3" s="56"/>
      <c r="E3" s="56"/>
      <c r="F3" s="56"/>
    </row>
    <row r="4" spans="2:6" ht="18">
      <c r="B4" s="56" t="s">
        <v>1</v>
      </c>
      <c r="C4" s="56"/>
      <c r="D4" s="56"/>
      <c r="E4" s="56"/>
      <c r="F4" s="56"/>
    </row>
    <row r="5" spans="2:6" ht="15.75">
      <c r="B5" s="4"/>
      <c r="C5" s="4"/>
      <c r="D5" s="4"/>
      <c r="E5" s="4"/>
      <c r="F5" s="4"/>
    </row>
    <row r="6" spans="2:6" ht="12.75">
      <c r="B6" s="5"/>
      <c r="C6" s="5"/>
      <c r="D6" s="5"/>
      <c r="E6" s="5"/>
      <c r="F6" s="5"/>
    </row>
    <row r="7" spans="2:8" s="5" customFormat="1" ht="6.75" customHeight="1">
      <c r="B7" s="36" t="s">
        <v>2</v>
      </c>
      <c r="C7" s="39" t="s">
        <v>3</v>
      </c>
      <c r="D7" s="40"/>
      <c r="E7" s="40"/>
      <c r="F7" s="6"/>
      <c r="G7" s="7"/>
      <c r="H7" s="7"/>
    </row>
    <row r="8" spans="2:8" s="5" customFormat="1" ht="12.75" customHeight="1">
      <c r="B8" s="37"/>
      <c r="C8" s="41"/>
      <c r="D8" s="42"/>
      <c r="E8" s="42"/>
      <c r="F8" s="45" t="s">
        <v>4</v>
      </c>
      <c r="G8" s="7"/>
      <c r="H8" s="7"/>
    </row>
    <row r="9" spans="2:8" s="5" customFormat="1" ht="12.75" customHeight="1">
      <c r="B9" s="37"/>
      <c r="C9" s="43"/>
      <c r="D9" s="44"/>
      <c r="E9" s="44"/>
      <c r="F9" s="46"/>
      <c r="G9" s="7"/>
      <c r="H9" s="7"/>
    </row>
    <row r="10" spans="2:8" s="5" customFormat="1" ht="12.75" customHeight="1">
      <c r="B10" s="37"/>
      <c r="C10" s="47" t="s">
        <v>5</v>
      </c>
      <c r="D10" s="50" t="s">
        <v>6</v>
      </c>
      <c r="E10" s="53" t="s">
        <v>7</v>
      </c>
      <c r="F10" s="46"/>
      <c r="G10" s="7"/>
      <c r="H10" s="7"/>
    </row>
    <row r="11" spans="2:8" s="5" customFormat="1" ht="12.75" customHeight="1">
      <c r="B11" s="37"/>
      <c r="C11" s="48"/>
      <c r="D11" s="51"/>
      <c r="E11" s="54"/>
      <c r="F11" s="8" t="s">
        <v>8</v>
      </c>
      <c r="G11" s="7"/>
      <c r="H11" s="7"/>
    </row>
    <row r="12" spans="2:8" s="5" customFormat="1" ht="12.75" customHeight="1">
      <c r="B12" s="38"/>
      <c r="C12" s="49"/>
      <c r="D12" s="52"/>
      <c r="E12" s="55"/>
      <c r="F12" s="9"/>
      <c r="G12" s="7"/>
      <c r="H12" s="7"/>
    </row>
    <row r="13" spans="2:6" ht="12.75">
      <c r="B13" s="10"/>
      <c r="C13" s="10"/>
      <c r="D13" s="10"/>
      <c r="E13" s="10"/>
      <c r="F13" s="11"/>
    </row>
    <row r="14" spans="2:7" ht="12.75">
      <c r="B14" s="5"/>
      <c r="C14" s="5"/>
      <c r="D14" s="5"/>
      <c r="E14" s="5"/>
      <c r="F14" s="5"/>
      <c r="G14" s="12"/>
    </row>
    <row r="15" spans="2:6" ht="12.75">
      <c r="B15" s="5"/>
      <c r="C15" s="5"/>
      <c r="D15" s="5"/>
      <c r="E15" s="5"/>
      <c r="F15" s="5"/>
    </row>
    <row r="16" spans="2:8" s="19" customFormat="1" ht="14.25" customHeight="1">
      <c r="B16" s="13" t="s">
        <v>9</v>
      </c>
      <c r="C16" s="14">
        <f>C40</f>
        <v>19127</v>
      </c>
      <c r="D16" s="15">
        <f>SUM(D18:D40)</f>
        <v>528</v>
      </c>
      <c r="E16" s="15">
        <f>SUM(E18:E40)</f>
        <v>305</v>
      </c>
      <c r="F16" s="16">
        <f>SUM(F18:F44)</f>
        <v>915718.4</v>
      </c>
      <c r="G16" s="17"/>
      <c r="H16" s="18"/>
    </row>
    <row r="17" spans="2:6" ht="14.25" customHeight="1">
      <c r="B17" s="5"/>
      <c r="C17" s="20"/>
      <c r="D17" s="20"/>
      <c r="E17" s="20"/>
      <c r="F17" s="21"/>
    </row>
    <row r="18" spans="2:10" ht="14.25" customHeight="1">
      <c r="B18" s="22" t="s">
        <v>10</v>
      </c>
      <c r="C18" s="23">
        <v>19822</v>
      </c>
      <c r="D18" s="24">
        <v>9</v>
      </c>
      <c r="E18" s="24">
        <v>6</v>
      </c>
      <c r="F18" s="21">
        <v>66717.7</v>
      </c>
      <c r="G18" s="17"/>
      <c r="H18" s="25"/>
      <c r="I18" s="34"/>
      <c r="J18" s="34"/>
    </row>
    <row r="19" spans="2:10" ht="14.25" customHeight="1">
      <c r="B19" s="5"/>
      <c r="C19" s="26"/>
      <c r="D19" s="20"/>
      <c r="E19" s="20"/>
      <c r="F19" s="21"/>
      <c r="G19" s="17"/>
      <c r="H19" s="25"/>
      <c r="I19" s="34"/>
      <c r="J19" s="34"/>
    </row>
    <row r="20" spans="2:10" ht="14.25" customHeight="1">
      <c r="B20" s="22" t="s">
        <v>11</v>
      </c>
      <c r="C20" s="23">
        <v>19549</v>
      </c>
      <c r="D20" s="24">
        <v>6</v>
      </c>
      <c r="E20" s="24">
        <v>4</v>
      </c>
      <c r="F20" s="21">
        <v>70372.3</v>
      </c>
      <c r="G20" s="17"/>
      <c r="H20" s="25"/>
      <c r="I20" s="34"/>
      <c r="J20" s="34"/>
    </row>
    <row r="21" spans="2:10" ht="14.25" customHeight="1">
      <c r="B21" s="5"/>
      <c r="C21" s="26"/>
      <c r="D21" s="20"/>
      <c r="E21" s="20"/>
      <c r="F21" s="21"/>
      <c r="G21" s="17"/>
      <c r="H21" s="25"/>
      <c r="I21" s="34"/>
      <c r="J21" s="34"/>
    </row>
    <row r="22" spans="2:10" ht="14.25" customHeight="1">
      <c r="B22" s="22" t="s">
        <v>12</v>
      </c>
      <c r="C22" s="23">
        <v>19613</v>
      </c>
      <c r="D22" s="24">
        <v>7</v>
      </c>
      <c r="E22" s="24">
        <v>2</v>
      </c>
      <c r="F22" s="21">
        <v>71342.90000000001</v>
      </c>
      <c r="G22" s="17"/>
      <c r="H22" s="25"/>
      <c r="I22" s="34"/>
      <c r="J22" s="34"/>
    </row>
    <row r="23" spans="2:10" ht="14.25" customHeight="1">
      <c r="B23" s="5"/>
      <c r="C23" s="26"/>
      <c r="D23" s="20"/>
      <c r="E23" s="20"/>
      <c r="F23" s="21"/>
      <c r="G23" s="17"/>
      <c r="H23" s="25"/>
      <c r="I23" s="34"/>
      <c r="J23" s="34"/>
    </row>
    <row r="24" spans="2:10" ht="14.25" customHeight="1">
      <c r="B24" s="22" t="s">
        <v>13</v>
      </c>
      <c r="C24" s="23">
        <v>19759</v>
      </c>
      <c r="D24" s="24">
        <v>6</v>
      </c>
      <c r="E24" s="24">
        <v>20</v>
      </c>
      <c r="F24" s="21">
        <v>70964.89999999998</v>
      </c>
      <c r="G24" s="17"/>
      <c r="H24" s="25"/>
      <c r="I24" s="34"/>
      <c r="J24" s="34"/>
    </row>
    <row r="25" spans="2:10" ht="14.25" customHeight="1">
      <c r="B25" s="5"/>
      <c r="C25" s="26"/>
      <c r="D25" s="20"/>
      <c r="E25" s="20"/>
      <c r="F25" s="21"/>
      <c r="G25" s="17"/>
      <c r="H25" s="25"/>
      <c r="I25" s="34"/>
      <c r="J25" s="34"/>
    </row>
    <row r="26" spans="2:10" ht="14.25" customHeight="1">
      <c r="B26" s="22" t="s">
        <v>14</v>
      </c>
      <c r="C26" s="23">
        <v>19847</v>
      </c>
      <c r="D26" s="24">
        <v>12</v>
      </c>
      <c r="E26" s="24">
        <v>7</v>
      </c>
      <c r="F26" s="21">
        <v>71320.5</v>
      </c>
      <c r="G26" s="17"/>
      <c r="H26" s="25"/>
      <c r="I26" s="34"/>
      <c r="J26" s="34"/>
    </row>
    <row r="27" spans="2:10" ht="14.25" customHeight="1">
      <c r="B27" s="5"/>
      <c r="C27" s="26"/>
      <c r="D27" s="20"/>
      <c r="E27" s="20"/>
      <c r="F27" s="21"/>
      <c r="G27" s="17"/>
      <c r="H27" s="25"/>
      <c r="I27" s="34"/>
      <c r="J27" s="34"/>
    </row>
    <row r="28" spans="2:10" ht="14.25" customHeight="1">
      <c r="B28" s="22" t="s">
        <v>15</v>
      </c>
      <c r="C28" s="23">
        <v>19912</v>
      </c>
      <c r="D28" s="24">
        <v>9</v>
      </c>
      <c r="E28" s="24">
        <v>6</v>
      </c>
      <c r="F28" s="21">
        <v>71595.50000000001</v>
      </c>
      <c r="G28" s="17"/>
      <c r="H28" s="25"/>
      <c r="I28" s="34"/>
      <c r="J28" s="34"/>
    </row>
    <row r="29" spans="2:10" ht="14.25" customHeight="1">
      <c r="B29" s="5"/>
      <c r="C29" s="26"/>
      <c r="D29" s="20"/>
      <c r="E29" s="20"/>
      <c r="F29" s="21"/>
      <c r="G29" s="17"/>
      <c r="H29" s="25"/>
      <c r="I29" s="34"/>
      <c r="J29" s="34"/>
    </row>
    <row r="30" spans="2:10" ht="14.25" customHeight="1">
      <c r="B30" s="22" t="s">
        <v>16</v>
      </c>
      <c r="C30" s="23">
        <v>19939</v>
      </c>
      <c r="D30" s="24">
        <v>2</v>
      </c>
      <c r="E30" s="24">
        <v>4</v>
      </c>
      <c r="F30" s="21">
        <v>81902.59999999999</v>
      </c>
      <c r="G30" s="17"/>
      <c r="H30" s="25"/>
      <c r="I30" s="34"/>
      <c r="J30" s="34"/>
    </row>
    <row r="31" spans="2:10" ht="14.25" customHeight="1">
      <c r="B31" s="5"/>
      <c r="C31" s="26"/>
      <c r="D31" s="20"/>
      <c r="E31" s="20"/>
      <c r="F31" s="21"/>
      <c r="G31" s="17"/>
      <c r="H31" s="25"/>
      <c r="I31" s="34"/>
      <c r="J31" s="34"/>
    </row>
    <row r="32" spans="2:10" ht="14.25" customHeight="1">
      <c r="B32" s="22" t="s">
        <v>17</v>
      </c>
      <c r="C32" s="23">
        <v>19721</v>
      </c>
      <c r="D32" s="23">
        <v>27</v>
      </c>
      <c r="E32" s="23">
        <v>12</v>
      </c>
      <c r="F32" s="21">
        <v>70345.4</v>
      </c>
      <c r="G32" s="17"/>
      <c r="H32" s="25"/>
      <c r="I32" s="34"/>
      <c r="J32" s="34"/>
    </row>
    <row r="33" spans="2:10" ht="14.25" customHeight="1">
      <c r="B33" s="5"/>
      <c r="C33" s="26"/>
      <c r="D33" s="20"/>
      <c r="E33" s="20"/>
      <c r="F33" s="21"/>
      <c r="G33" s="17"/>
      <c r="H33" s="25"/>
      <c r="I33" s="34"/>
      <c r="J33" s="34"/>
    </row>
    <row r="34" spans="2:10" ht="14.25" customHeight="1">
      <c r="B34" s="22" t="s">
        <v>18</v>
      </c>
      <c r="C34" s="23">
        <v>19706</v>
      </c>
      <c r="D34" s="23">
        <v>36</v>
      </c>
      <c r="E34" s="23">
        <v>50</v>
      </c>
      <c r="F34" s="21">
        <v>68850.2</v>
      </c>
      <c r="G34" s="17"/>
      <c r="H34" s="25"/>
      <c r="I34" s="34"/>
      <c r="J34" s="34"/>
    </row>
    <row r="35" spans="2:10" ht="14.25" customHeight="1">
      <c r="B35" s="5"/>
      <c r="C35" s="26"/>
      <c r="D35" s="20"/>
      <c r="E35" s="20"/>
      <c r="F35" s="21"/>
      <c r="G35" s="17"/>
      <c r="H35" s="25"/>
      <c r="I35" s="34"/>
      <c r="J35" s="34"/>
    </row>
    <row r="36" spans="2:10" ht="14.25" customHeight="1">
      <c r="B36" s="22" t="s">
        <v>19</v>
      </c>
      <c r="C36" s="23">
        <v>19279</v>
      </c>
      <c r="D36" s="23">
        <v>24</v>
      </c>
      <c r="E36" s="23">
        <v>12</v>
      </c>
      <c r="F36" s="21">
        <v>68000.80000000002</v>
      </c>
      <c r="G36" s="17"/>
      <c r="H36" s="25"/>
      <c r="I36" s="34"/>
      <c r="J36" s="34"/>
    </row>
    <row r="37" spans="2:10" ht="14.25" customHeight="1">
      <c r="B37" s="5"/>
      <c r="C37" s="26"/>
      <c r="D37" s="20"/>
      <c r="E37" s="20"/>
      <c r="F37" s="21"/>
      <c r="G37" s="17"/>
      <c r="H37" s="25"/>
      <c r="I37" s="34"/>
      <c r="J37" s="34"/>
    </row>
    <row r="38" spans="2:10" ht="14.25" customHeight="1">
      <c r="B38" s="22" t="s">
        <v>20</v>
      </c>
      <c r="C38" s="23">
        <v>18806</v>
      </c>
      <c r="D38" s="23">
        <v>177</v>
      </c>
      <c r="E38" s="23">
        <v>100</v>
      </c>
      <c r="F38" s="21">
        <v>65917.5</v>
      </c>
      <c r="G38" s="17"/>
      <c r="H38" s="25"/>
      <c r="I38" s="34"/>
      <c r="J38" s="34"/>
    </row>
    <row r="39" spans="2:10" ht="14.25" customHeight="1">
      <c r="B39" s="5"/>
      <c r="C39" s="26"/>
      <c r="D39" s="20"/>
      <c r="E39" s="20"/>
      <c r="F39" s="21"/>
      <c r="G39" s="17"/>
      <c r="H39" s="25"/>
      <c r="I39" s="34"/>
      <c r="J39" s="34"/>
    </row>
    <row r="40" spans="2:10" ht="14.25" customHeight="1">
      <c r="B40" s="22" t="s">
        <v>21</v>
      </c>
      <c r="C40" s="23">
        <v>19127</v>
      </c>
      <c r="D40" s="23">
        <v>213</v>
      </c>
      <c r="E40" s="23">
        <v>82</v>
      </c>
      <c r="F40" s="21">
        <v>72128.80000000002</v>
      </c>
      <c r="G40" s="17"/>
      <c r="H40" s="25"/>
      <c r="I40" s="34"/>
      <c r="J40" s="34"/>
    </row>
    <row r="41" spans="2:8" ht="14.25" customHeight="1">
      <c r="B41" s="5"/>
      <c r="C41" s="26"/>
      <c r="D41" s="5"/>
      <c r="E41" s="5"/>
      <c r="F41" s="21"/>
      <c r="G41" s="17"/>
      <c r="H41" s="25"/>
    </row>
    <row r="42" spans="2:9" ht="14.25" customHeight="1">
      <c r="B42" s="22" t="s">
        <v>22</v>
      </c>
      <c r="C42" s="23"/>
      <c r="D42" s="22"/>
      <c r="E42" s="22"/>
      <c r="F42" s="21"/>
      <c r="G42" s="17"/>
      <c r="H42" s="25"/>
      <c r="I42" s="25"/>
    </row>
    <row r="43" spans="2:8" ht="14.25" customHeight="1">
      <c r="B43" s="22" t="s">
        <v>23</v>
      </c>
      <c r="C43" s="23">
        <v>8168</v>
      </c>
      <c r="D43" s="22"/>
      <c r="E43" s="22"/>
      <c r="F43" s="21">
        <v>32376.299999999996</v>
      </c>
      <c r="G43" s="17"/>
      <c r="H43" s="25"/>
    </row>
    <row r="44" spans="2:8" ht="14.25" customHeight="1">
      <c r="B44" s="22" t="s">
        <v>24</v>
      </c>
      <c r="C44" s="23">
        <v>8115</v>
      </c>
      <c r="D44" s="22"/>
      <c r="E44" s="22"/>
      <c r="F44" s="21">
        <v>33883</v>
      </c>
      <c r="H44" s="25"/>
    </row>
    <row r="45" spans="1:8" ht="12">
      <c r="A45" s="27"/>
      <c r="B45" s="27"/>
      <c r="C45" s="27"/>
      <c r="D45" s="27"/>
      <c r="E45" s="27"/>
      <c r="F45" s="28"/>
      <c r="H45" s="25"/>
    </row>
    <row r="46" spans="2:6" ht="8.25" customHeight="1">
      <c r="B46" s="29"/>
      <c r="C46" s="29"/>
      <c r="D46" s="29"/>
      <c r="E46" s="29"/>
      <c r="F46" s="30"/>
    </row>
    <row r="47" spans="2:6" ht="18.75" customHeight="1">
      <c r="B47" s="31" t="s">
        <v>25</v>
      </c>
      <c r="C47" s="31"/>
      <c r="D47" s="31"/>
      <c r="E47" s="31"/>
      <c r="F47" s="32"/>
    </row>
    <row r="48" spans="2:5" ht="12.75">
      <c r="B48" s="31"/>
      <c r="C48" s="31"/>
      <c r="D48" s="31"/>
      <c r="E48" s="31"/>
    </row>
    <row r="49" spans="2:6" ht="12.75">
      <c r="B49" s="22"/>
      <c r="C49" s="22"/>
      <c r="D49" s="22"/>
      <c r="E49" s="22"/>
      <c r="F49" s="33"/>
    </row>
    <row r="50" spans="2:6" ht="12.75">
      <c r="B50" s="22"/>
      <c r="C50" s="22"/>
      <c r="D50" s="22"/>
      <c r="E50" s="22"/>
      <c r="F50" s="5"/>
    </row>
  </sheetData>
  <sheetProtection/>
  <mergeCells count="9">
    <mergeCell ref="B1:F1"/>
    <mergeCell ref="B3:F3"/>
    <mergeCell ref="B4:F4"/>
    <mergeCell ref="B7:B12"/>
    <mergeCell ref="C7:E9"/>
    <mergeCell ref="F8:F10"/>
    <mergeCell ref="C10:C12"/>
    <mergeCell ref="D10:D12"/>
    <mergeCell ref="E10:E12"/>
  </mergeCells>
  <printOptions/>
  <pageMargins left="0.984251968503937" right="0" top="0" bottom="0.5905511811023623" header="0" footer="0"/>
  <pageSetup firstPageNumber="21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joe</cp:lastModifiedBy>
  <cp:lastPrinted>2012-08-22T18:33:54Z</cp:lastPrinted>
  <dcterms:created xsi:type="dcterms:W3CDTF">2012-04-27T18:39:01Z</dcterms:created>
  <dcterms:modified xsi:type="dcterms:W3CDTF">2012-08-22T18:34:24Z</dcterms:modified>
  <cp:category/>
  <cp:version/>
  <cp:contentType/>
  <cp:contentStatus/>
</cp:coreProperties>
</file>