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3585" windowWidth="15375" windowHeight="8895" activeTab="0"/>
  </bookViews>
  <sheets>
    <sheet name="2.2.14.1" sheetId="1" r:id="rId1"/>
  </sheets>
  <definedNames>
    <definedName name="A_IMPRESIÓN_IM" localSheetId="0">'2.2.14.1'!#REF!</definedName>
    <definedName name="A_IMPRESIÓN_IM">#REF!</definedName>
    <definedName name="_xlnm.Print_Area" localSheetId="0">'2.2.14.1'!$A$1:$O$104</definedName>
    <definedName name="C.CINCUENTAYCUATRO">#REF!</definedName>
    <definedName name="CHEQUESCANCELADOS">#REF!</definedName>
    <definedName name="CINC.YCUATRO">#REF!</definedName>
    <definedName name="CINCUENTAYCUATRO">#REF!</definedName>
    <definedName name="CONCENTRADO">#REF!</definedName>
    <definedName name="Imprimir_área_IM" localSheetId="0">'2.2.14.1'!#REF!</definedName>
    <definedName name="N.ORDINARIA">#REF!</definedName>
    <definedName name="NOMINAORDINARIA">#REF!</definedName>
    <definedName name="ORDINARIA">#REF!</definedName>
    <definedName name="P.P.CUARTASEPT">#REF!</definedName>
    <definedName name="P.P.PRIM.SEPT">#REF!</definedName>
    <definedName name="P.P.QUINTASEPT">#REF!</definedName>
    <definedName name="P.P.SEG.SEPT.">#REF!</definedName>
    <definedName name="P.P.TERC.SEPT.">#REF!</definedName>
    <definedName name="P.P.TOTALSEPT.">#REF!</definedName>
    <definedName name="P.PAGOS">#REF!</definedName>
    <definedName name="P.U.CUARTASEPT">#REF!</definedName>
    <definedName name="P.U.PRIMSEPT">#REF!</definedName>
    <definedName name="P.U.QUINTASEPT">#REF!</definedName>
    <definedName name="P.U.SEG.SEPT">#REF!</definedName>
    <definedName name="P.U.TERC.SEPT">#REF!</definedName>
    <definedName name="P.U.TOTALSEPT">#REF!</definedName>
    <definedName name="P.UNICOS">#REF!</definedName>
    <definedName name="PAGOS.P.">#REF!</definedName>
    <definedName name="PENSIONES">#REF!</definedName>
    <definedName name="RECUPER">#REF!</definedName>
    <definedName name="S">#REF!</definedName>
    <definedName name="SECENTAS">#REF!</definedName>
    <definedName name="SEGUROS">#REF!</definedName>
    <definedName name="SER.MED">#REF!</definedName>
    <definedName name="SETENTAYSIETECEROCUATRO">#REF!</definedName>
    <definedName name="T.PARTIDA">#REF!</definedName>
    <definedName name="TOTALP.P.">#REF!</definedName>
  </definedNames>
  <calcPr fullCalcOnLoad="1"/>
</workbook>
</file>

<file path=xl/sharedStrings.xml><?xml version="1.0" encoding="utf-8"?>
<sst xmlns="http://schemas.openxmlformats.org/spreadsheetml/2006/main" count="870" uniqueCount="58">
  <si>
    <t>ANUARIO ESTADISTICO 2011</t>
  </si>
  <si>
    <t xml:space="preserve">  2. 2. 14. 1    NUMERO Y COSTO DE GASTOS DE FUNERAL POR RIESGOS DE TRABAJO POR ENTIDAD FEDERATIVA</t>
  </si>
  <si>
    <t xml:space="preserve"> ( MILES DE PESOS )</t>
  </si>
  <si>
    <t>ENERO</t>
  </si>
  <si>
    <t>FEBRERO</t>
  </si>
  <si>
    <t>MARZO</t>
  </si>
  <si>
    <t>ABRIL</t>
  </si>
  <si>
    <t xml:space="preserve"> MAYO</t>
  </si>
  <si>
    <t>JUNIO</t>
  </si>
  <si>
    <t>JULIO</t>
  </si>
  <si>
    <t>ENTIDAD</t>
  </si>
  <si>
    <t>CASOS</t>
  </si>
  <si>
    <t>IMPORTE</t>
  </si>
  <si>
    <t>TOTAL</t>
  </si>
  <si>
    <t>DISTRITO FEDERAL</t>
  </si>
  <si>
    <t>ZONA NORTE</t>
  </si>
  <si>
    <t xml:space="preserve"> 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</si>
  <si>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</si>
  <si>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</si>
  <si>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</si>
  <si>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</si>
  <si>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</si>
  <si>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</si>
  <si>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</si>
  <si>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</si>
  <si>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</si>
  <si>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</si>
  <si>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</si>
  <si>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</si>
  <si>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</si>
  <si>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</si>
  <si>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</si>
  <si>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</si>
  <si>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</si>
  <si>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</si>
  <si>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</si>
  <si>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</si>
  <si>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</si>
  <si>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</si>
  <si>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</si>
  <si>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</si>
  <si>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</si>
  <si>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</si>
  <si>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</si>
  <si>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</si>
  <si>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</si>
  <si>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</si>
  <si>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</si>
  <si>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</si>
  <si>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</si>
  <si>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</si>
  <si>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</si>
  <si>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 xml:space="preserve"> AGOSTO</t>
  </si>
  <si>
    <t xml:space="preserve">   SEPTIEMBRE</t>
  </si>
  <si>
    <t xml:space="preserve">     OCTUBRE</t>
  </si>
  <si>
    <t xml:space="preserve">    NOVIEMBRE</t>
  </si>
  <si>
    <t xml:space="preserve">    DICIEMBRE</t>
  </si>
  <si>
    <t xml:space="preserve">     T O T A L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</si>
</sst>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0.0"/>
  </numFmts>
  <fonts count="23">
    <font>
      <sz val="11"/>
      <color indexed="8"/>
      <name val="Calibri"/>
      <family val="2"/>
    </font>
    <font>
      <sz val="10"/>
      <name val="Courier"/>
      <family val="3"/>
    </font>
    <font>
      <b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3" fillId="0" borderId="0" xfId="51" applyFont="1">
      <alignment/>
      <protection/>
    </xf>
    <xf numFmtId="0" fontId="4" fillId="0" borderId="0" xfId="51" applyFont="1">
      <alignment/>
      <protection/>
    </xf>
    <xf numFmtId="0" fontId="3" fillId="0" borderId="0" xfId="51" applyFont="1" applyAlignment="1" applyProtection="1">
      <alignment horizontal="center"/>
      <protection/>
    </xf>
    <xf numFmtId="0" fontId="3" fillId="0" borderId="10" xfId="51" applyFont="1" applyFill="1" applyBorder="1" applyAlignment="1" applyProtection="1">
      <alignment horizontal="left"/>
      <protection/>
    </xf>
    <xf numFmtId="0" fontId="3" fillId="0" borderId="11" xfId="51" applyFont="1" applyFill="1" applyBorder="1">
      <alignment/>
      <protection/>
    </xf>
    <xf numFmtId="0" fontId="3" fillId="0" borderId="12" xfId="51" applyFont="1" applyFill="1" applyBorder="1">
      <alignment/>
      <protection/>
    </xf>
    <xf numFmtId="0" fontId="3" fillId="0" borderId="13" xfId="51" applyFont="1" applyFill="1" applyBorder="1">
      <alignment/>
      <protection/>
    </xf>
    <xf numFmtId="0" fontId="3" fillId="0" borderId="14" xfId="51" applyFont="1" applyFill="1" applyBorder="1" applyAlignment="1" applyProtection="1">
      <alignment horizontal="left"/>
      <protection/>
    </xf>
    <xf numFmtId="0" fontId="3" fillId="0" borderId="15" xfId="51" applyFont="1" applyFill="1" applyBorder="1" applyAlignment="1" applyProtection="1">
      <alignment horizontal="center"/>
      <protection/>
    </xf>
    <xf numFmtId="0" fontId="3" fillId="0" borderId="16" xfId="51" applyFont="1" applyBorder="1" applyAlignment="1" applyProtection="1">
      <alignment horizontal="left"/>
      <protection/>
    </xf>
    <xf numFmtId="164" fontId="3" fillId="0" borderId="16" xfId="51" applyNumberFormat="1" applyFont="1" applyBorder="1" applyProtection="1">
      <alignment/>
      <protection/>
    </xf>
    <xf numFmtId="165" fontId="3" fillId="0" borderId="16" xfId="51" applyNumberFormat="1" applyFont="1" applyBorder="1" applyProtection="1">
      <alignment/>
      <protection/>
    </xf>
    <xf numFmtId="0" fontId="3" fillId="0" borderId="16" xfId="51" applyFont="1" applyBorder="1">
      <alignment/>
      <protection/>
    </xf>
    <xf numFmtId="0" fontId="6" fillId="0" borderId="0" xfId="51" applyFont="1" applyAlignment="1" applyProtection="1">
      <alignment horizontal="left"/>
      <protection/>
    </xf>
    <xf numFmtId="164" fontId="6" fillId="0" borderId="0" xfId="51" applyNumberFormat="1" applyFont="1" applyProtection="1">
      <alignment/>
      <protection/>
    </xf>
    <xf numFmtId="165" fontId="6" fillId="0" borderId="0" xfId="0" applyNumberFormat="1" applyFont="1" applyFill="1" applyAlignment="1">
      <alignment/>
    </xf>
    <xf numFmtId="0" fontId="6" fillId="0" borderId="0" xfId="51" applyFont="1">
      <alignment/>
      <protection/>
    </xf>
    <xf numFmtId="165" fontId="6" fillId="0" borderId="0" xfId="51" applyNumberFormat="1" applyFont="1" applyProtection="1">
      <alignment/>
      <protection/>
    </xf>
    <xf numFmtId="165" fontId="6" fillId="0" borderId="0" xfId="51" applyNumberFormat="1" applyFont="1">
      <alignment/>
      <protection/>
    </xf>
    <xf numFmtId="164" fontId="3" fillId="0" borderId="0" xfId="51" applyNumberFormat="1" applyFont="1" applyProtection="1">
      <alignment/>
      <protection/>
    </xf>
    <xf numFmtId="165" fontId="3" fillId="0" borderId="0" xfId="51" applyNumberFormat="1" applyFont="1" applyProtection="1">
      <alignment/>
      <protection/>
    </xf>
    <xf numFmtId="166" fontId="3" fillId="0" borderId="0" xfId="51" applyNumberFormat="1" applyFont="1" applyProtection="1">
      <alignment/>
      <protection/>
    </xf>
    <xf numFmtId="0" fontId="3" fillId="0" borderId="0" xfId="51" applyFont="1" applyAlignment="1" applyProtection="1">
      <alignment horizontal="left"/>
      <protection/>
    </xf>
    <xf numFmtId="165" fontId="3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5" fontId="3" fillId="0" borderId="0" xfId="51" applyNumberFormat="1" applyFont="1">
      <alignment/>
      <protection/>
    </xf>
    <xf numFmtId="166" fontId="3" fillId="0" borderId="0" xfId="51" applyNumberFormat="1" applyFont="1">
      <alignment/>
      <protection/>
    </xf>
    <xf numFmtId="0" fontId="3" fillId="0" borderId="17" xfId="51" applyFont="1" applyBorder="1" applyAlignment="1" applyProtection="1">
      <alignment horizontal="left"/>
      <protection/>
    </xf>
    <xf numFmtId="164" fontId="3" fillId="0" borderId="17" xfId="51" applyNumberFormat="1" applyFont="1" applyBorder="1" applyProtection="1">
      <alignment/>
      <protection/>
    </xf>
    <xf numFmtId="165" fontId="3" fillId="0" borderId="17" xfId="51" applyNumberFormat="1" applyFont="1" applyBorder="1" applyProtection="1">
      <alignment/>
      <protection/>
    </xf>
    <xf numFmtId="0" fontId="3" fillId="0" borderId="17" xfId="51" applyFont="1" applyBorder="1">
      <alignment/>
      <protection/>
    </xf>
    <xf numFmtId="0" fontId="3" fillId="0" borderId="0" xfId="51" applyFont="1" applyBorder="1" applyAlignment="1" applyProtection="1">
      <alignment horizontal="left"/>
      <protection/>
    </xf>
    <xf numFmtId="164" fontId="3" fillId="0" borderId="0" xfId="51" applyNumberFormat="1" applyFont="1" applyBorder="1" applyProtection="1">
      <alignment/>
      <protection/>
    </xf>
    <xf numFmtId="165" fontId="3" fillId="0" borderId="0" xfId="51" applyNumberFormat="1" applyFont="1" applyBorder="1" applyProtection="1">
      <alignment/>
      <protection/>
    </xf>
    <xf numFmtId="0" fontId="3" fillId="0" borderId="11" xfId="51" applyFont="1" applyFill="1" applyBorder="1" applyAlignment="1" applyProtection="1">
      <alignment horizontal="left"/>
      <protection/>
    </xf>
    <xf numFmtId="164" fontId="3" fillId="0" borderId="11" xfId="51" applyNumberFormat="1" applyFont="1" applyFill="1" applyBorder="1" applyProtection="1">
      <alignment/>
      <protection/>
    </xf>
    <xf numFmtId="164" fontId="3" fillId="0" borderId="12" xfId="51" applyNumberFormat="1" applyFont="1" applyFill="1" applyBorder="1" applyProtection="1">
      <alignment/>
      <protection/>
    </xf>
    <xf numFmtId="164" fontId="3" fillId="0" borderId="18" xfId="51" applyNumberFormat="1" applyFont="1" applyFill="1" applyBorder="1" applyProtection="1">
      <alignment/>
      <protection/>
    </xf>
    <xf numFmtId="164" fontId="3" fillId="0" borderId="0" xfId="51" applyNumberFormat="1" applyFont="1" applyFill="1" applyBorder="1" applyProtection="1">
      <alignment/>
      <protection/>
    </xf>
    <xf numFmtId="0" fontId="3" fillId="0" borderId="18" xfId="51" applyFont="1" applyFill="1" applyBorder="1">
      <alignment/>
      <protection/>
    </xf>
    <xf numFmtId="0" fontId="3" fillId="0" borderId="19" xfId="51" applyFont="1" applyFill="1" applyBorder="1" applyAlignment="1" applyProtection="1">
      <alignment horizontal="left"/>
      <protection/>
    </xf>
    <xf numFmtId="0" fontId="3" fillId="0" borderId="0" xfId="51" applyFont="1" applyBorder="1">
      <alignment/>
      <protection/>
    </xf>
    <xf numFmtId="166" fontId="6" fillId="0" borderId="0" xfId="51" applyNumberFormat="1" applyFont="1">
      <alignment/>
      <protection/>
    </xf>
    <xf numFmtId="165" fontId="3" fillId="0" borderId="0" xfId="51" applyNumberFormat="1" applyFont="1" applyFill="1" applyProtection="1">
      <alignment/>
      <protection/>
    </xf>
    <xf numFmtId="0" fontId="2" fillId="0" borderId="0" xfId="51" applyFont="1" applyAlignment="1" applyProtection="1">
      <alignment horizontal="right"/>
      <protection/>
    </xf>
    <xf numFmtId="0" fontId="5" fillId="0" borderId="0" xfId="51" applyFont="1" applyAlignment="1" applyProtection="1">
      <alignment horizontal="center"/>
      <protection/>
    </xf>
    <xf numFmtId="0" fontId="3" fillId="0" borderId="19" xfId="51" applyFont="1" applyFill="1" applyBorder="1" applyAlignment="1" applyProtection="1">
      <alignment horizontal="center"/>
      <protection/>
    </xf>
    <xf numFmtId="0" fontId="3" fillId="0" borderId="20" xfId="51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2 2 6 SUBSIDIOS POR ENFERMEDADES NO PROFESIONALES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123825</xdr:rowOff>
    </xdr:from>
    <xdr:to>
      <xdr:col>0</xdr:col>
      <xdr:colOff>514350</xdr:colOff>
      <xdr:row>3</xdr:row>
      <xdr:rowOff>66675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438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52</xdr:row>
      <xdr:rowOff>104775</xdr:rowOff>
    </xdr:from>
    <xdr:to>
      <xdr:col>0</xdr:col>
      <xdr:colOff>457200</xdr:colOff>
      <xdr:row>54</xdr:row>
      <xdr:rowOff>180975</xdr:rowOff>
    </xdr:to>
    <xdr:pic>
      <xdr:nvPicPr>
        <xdr:cNvPr id="2" name="Picture 2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686800"/>
          <a:ext cx="371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104"/>
  <sheetViews>
    <sheetView showGridLines="0" showZeros="0" tabSelected="1" view="pageBreakPreview" zoomScale="75" zoomScaleNormal="75" zoomScaleSheetLayoutView="75" zoomScalePageLayoutView="0" workbookViewId="0" topLeftCell="A1">
      <selection activeCell="A3" sqref="A3:O3"/>
    </sheetView>
  </sheetViews>
  <sheetFormatPr defaultColWidth="15.140625" defaultRowHeight="15"/>
  <cols>
    <col min="1" max="1" width="21.28125" style="1" customWidth="1"/>
    <col min="2" max="8" width="8.57421875" style="1" customWidth="1"/>
    <col min="9" max="9" width="9.140625" style="1" customWidth="1"/>
    <col min="10" max="10" width="8.57421875" style="1" customWidth="1"/>
    <col min="11" max="11" width="9.140625" style="1" customWidth="1"/>
    <col min="12" max="12" width="8.57421875" style="1" customWidth="1"/>
    <col min="13" max="13" width="9.140625" style="1" customWidth="1"/>
    <col min="14" max="14" width="8.57421875" style="1" customWidth="1"/>
    <col min="15" max="15" width="9.140625" style="1" customWidth="1"/>
    <col min="16" max="16384" width="15.140625" style="1" customWidth="1"/>
  </cols>
  <sheetData>
    <row r="1" spans="1:15" ht="12.7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18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ht="12.75">
      <c r="F5" s="3"/>
    </row>
    <row r="6" spans="1:15" ht="12.75">
      <c r="A6" s="4"/>
      <c r="B6" s="5"/>
      <c r="C6" s="6"/>
      <c r="D6" s="5"/>
      <c r="E6" s="6"/>
      <c r="F6" s="5"/>
      <c r="G6" s="6"/>
      <c r="H6" s="5"/>
      <c r="I6" s="6"/>
      <c r="J6" s="5"/>
      <c r="K6" s="6"/>
      <c r="L6" s="5"/>
      <c r="M6" s="6"/>
      <c r="N6" s="5"/>
      <c r="O6" s="6"/>
    </row>
    <row r="7" spans="1:15" ht="12.75">
      <c r="A7" s="7"/>
      <c r="B7" s="48" t="s">
        <v>3</v>
      </c>
      <c r="C7" s="49"/>
      <c r="D7" s="48" t="s">
        <v>4</v>
      </c>
      <c r="E7" s="49"/>
      <c r="F7" s="48" t="s">
        <v>5</v>
      </c>
      <c r="G7" s="49"/>
      <c r="H7" s="48" t="s">
        <v>6</v>
      </c>
      <c r="I7" s="49"/>
      <c r="J7" s="48" t="s">
        <v>7</v>
      </c>
      <c r="K7" s="49"/>
      <c r="L7" s="48" t="s">
        <v>8</v>
      </c>
      <c r="M7" s="49"/>
      <c r="N7" s="48" t="s">
        <v>9</v>
      </c>
      <c r="O7" s="49"/>
    </row>
    <row r="8" spans="1:15" ht="12.75">
      <c r="A8" s="8" t="s">
        <v>10</v>
      </c>
      <c r="B8" s="9" t="s">
        <v>11</v>
      </c>
      <c r="C8" s="9" t="s">
        <v>12</v>
      </c>
      <c r="D8" s="9" t="s">
        <v>11</v>
      </c>
      <c r="E8" s="9" t="s">
        <v>12</v>
      </c>
      <c r="F8" s="9" t="s">
        <v>11</v>
      </c>
      <c r="G8" s="9" t="s">
        <v>12</v>
      </c>
      <c r="H8" s="9" t="s">
        <v>11</v>
      </c>
      <c r="I8" s="9" t="s">
        <v>12</v>
      </c>
      <c r="J8" s="9" t="s">
        <v>11</v>
      </c>
      <c r="K8" s="9" t="s">
        <v>12</v>
      </c>
      <c r="L8" s="9" t="s">
        <v>11</v>
      </c>
      <c r="M8" s="9" t="s">
        <v>12</v>
      </c>
      <c r="N8" s="9" t="s">
        <v>11</v>
      </c>
      <c r="O8" s="9" t="s">
        <v>12</v>
      </c>
    </row>
    <row r="9" spans="1:15" ht="12.75">
      <c r="A9" s="10"/>
      <c r="B9" s="11"/>
      <c r="D9" s="11"/>
      <c r="E9" s="12"/>
      <c r="F9" s="11"/>
      <c r="G9" s="12"/>
      <c r="H9" s="11"/>
      <c r="I9" s="12"/>
      <c r="J9" s="11"/>
      <c r="K9" s="12"/>
      <c r="L9" s="11"/>
      <c r="M9" s="12"/>
      <c r="N9" s="11"/>
      <c r="O9" s="13"/>
    </row>
    <row r="10" spans="1:15" s="17" customFormat="1" ht="12.75">
      <c r="A10" s="14" t="s">
        <v>13</v>
      </c>
      <c r="B10" s="15">
        <f>(B12+B19)</f>
        <v>2</v>
      </c>
      <c r="C10" s="16">
        <f>(C12+C19)</f>
        <v>65.4</v>
      </c>
      <c r="D10" s="15">
        <f aca="true" t="shared" si="0" ref="D10:O10">(D12+D19)</f>
        <v>1</v>
      </c>
      <c r="E10" s="16">
        <f t="shared" si="0"/>
        <v>7.7</v>
      </c>
      <c r="F10" s="15">
        <f t="shared" si="0"/>
        <v>2</v>
      </c>
      <c r="G10" s="16">
        <f t="shared" si="0"/>
        <v>81.8</v>
      </c>
      <c r="H10" s="15">
        <f t="shared" si="0"/>
        <v>2</v>
      </c>
      <c r="I10" s="16">
        <f t="shared" si="0"/>
        <v>17.5</v>
      </c>
      <c r="J10" s="15">
        <f t="shared" si="0"/>
        <v>3</v>
      </c>
      <c r="K10" s="16">
        <f t="shared" si="0"/>
        <v>21.4</v>
      </c>
      <c r="L10" s="15">
        <f t="shared" si="0"/>
        <v>2</v>
      </c>
      <c r="M10" s="16">
        <f t="shared" si="0"/>
        <v>20.3</v>
      </c>
      <c r="N10" s="15">
        <f t="shared" si="0"/>
        <v>1</v>
      </c>
      <c r="O10" s="16">
        <f t="shared" si="0"/>
        <v>12.1</v>
      </c>
    </row>
    <row r="11" spans="2:15" s="17" customFormat="1" ht="12.75">
      <c r="B11" s="18"/>
      <c r="C11" s="19"/>
      <c r="D11" s="18"/>
      <c r="E11" s="19"/>
      <c r="F11" s="18"/>
      <c r="G11" s="19"/>
      <c r="H11" s="18"/>
      <c r="I11" s="19"/>
      <c r="J11" s="18"/>
      <c r="K11" s="19"/>
      <c r="L11" s="18"/>
      <c r="M11" s="19"/>
      <c r="N11" s="18"/>
      <c r="O11" s="19"/>
    </row>
    <row r="12" spans="1:15" s="17" customFormat="1" ht="12.75">
      <c r="A12" s="14" t="s">
        <v>14</v>
      </c>
      <c r="B12" s="15">
        <f>SUM(B14:B17)</f>
        <v>1</v>
      </c>
      <c r="C12" s="16">
        <f>SUM(C14:C17)</f>
        <v>29.4</v>
      </c>
      <c r="D12" s="15">
        <f aca="true" t="shared" si="1" ref="D12:O12">SUM(D14:D17)</f>
        <v>1</v>
      </c>
      <c r="E12" s="16">
        <f t="shared" si="1"/>
        <v>7.7</v>
      </c>
      <c r="F12" s="15">
        <f t="shared" si="1"/>
        <v>0</v>
      </c>
      <c r="G12" s="16">
        <f t="shared" si="1"/>
        <v>0</v>
      </c>
      <c r="H12" s="15">
        <f t="shared" si="1"/>
        <v>0</v>
      </c>
      <c r="I12" s="16">
        <f t="shared" si="1"/>
        <v>0</v>
      </c>
      <c r="J12" s="15">
        <f t="shared" si="1"/>
        <v>0</v>
      </c>
      <c r="K12" s="16">
        <f t="shared" si="1"/>
        <v>0</v>
      </c>
      <c r="L12" s="15">
        <f t="shared" si="1"/>
        <v>2</v>
      </c>
      <c r="M12" s="16">
        <f t="shared" si="1"/>
        <v>20.3</v>
      </c>
      <c r="N12" s="15">
        <f t="shared" si="1"/>
        <v>0</v>
      </c>
      <c r="O12" s="16">
        <f t="shared" si="1"/>
        <v>0</v>
      </c>
    </row>
    <row r="13" spans="2:15" ht="12.75">
      <c r="B13" s="20"/>
      <c r="C13" s="21"/>
      <c r="D13" s="20"/>
      <c r="E13" s="22"/>
      <c r="F13" s="20"/>
      <c r="G13" s="22"/>
      <c r="H13" s="20"/>
      <c r="I13" s="22"/>
      <c r="J13" s="20"/>
      <c r="K13" s="22"/>
      <c r="L13" s="20"/>
      <c r="M13" s="22"/>
      <c r="N13" s="20"/>
      <c r="O13" s="22"/>
    </row>
    <row r="14" spans="1:15" ht="12.75">
      <c r="A14" s="23" t="s">
        <v>15</v>
      </c>
      <c r="B14" s="20" t="s">
        <v>16</v>
      </c>
      <c r="C14" s="24" t="s">
        <v>16</v>
      </c>
      <c r="D14" s="20" t="s">
        <v>16</v>
      </c>
      <c r="E14" s="25" t="s">
        <v>16</v>
      </c>
      <c r="F14" s="20"/>
      <c r="G14" s="22" t="s">
        <v>16</v>
      </c>
      <c r="H14" s="20"/>
      <c r="I14" s="22"/>
      <c r="J14" s="20"/>
      <c r="K14" s="22"/>
      <c r="L14" s="20" t="s">
        <v>16</v>
      </c>
      <c r="M14" s="22" t="s">
        <v>16</v>
      </c>
      <c r="N14" s="20"/>
      <c r="O14" s="22"/>
    </row>
    <row r="15" spans="1:15" ht="12.75">
      <c r="A15" s="23" t="s">
        <v>17</v>
      </c>
      <c r="B15" s="20">
        <v>1</v>
      </c>
      <c r="C15" s="24">
        <v>29.4</v>
      </c>
      <c r="D15" s="20">
        <v>1</v>
      </c>
      <c r="E15" s="25">
        <v>7.7</v>
      </c>
      <c r="F15" s="20"/>
      <c r="G15" s="22" t="s">
        <v>16</v>
      </c>
      <c r="H15" s="20"/>
      <c r="I15" s="22"/>
      <c r="J15" s="20"/>
      <c r="K15" s="22"/>
      <c r="L15" s="20">
        <v>2</v>
      </c>
      <c r="M15" s="22">
        <v>20.3</v>
      </c>
      <c r="N15" s="20"/>
      <c r="O15" s="22"/>
    </row>
    <row r="16" spans="1:15" ht="12.75">
      <c r="A16" s="23" t="s">
        <v>18</v>
      </c>
      <c r="B16" s="20" t="s">
        <v>16</v>
      </c>
      <c r="C16" s="24" t="s">
        <v>16</v>
      </c>
      <c r="D16" s="20" t="s">
        <v>16</v>
      </c>
      <c r="E16" s="25" t="s">
        <v>16</v>
      </c>
      <c r="F16" s="20"/>
      <c r="G16" s="22" t="s">
        <v>16</v>
      </c>
      <c r="H16" s="20"/>
      <c r="I16" s="22"/>
      <c r="J16" s="20"/>
      <c r="K16" s="22"/>
      <c r="L16" s="20" t="s">
        <v>16</v>
      </c>
      <c r="M16" s="22" t="s">
        <v>16</v>
      </c>
      <c r="N16" s="20"/>
      <c r="O16" s="22"/>
    </row>
    <row r="17" spans="1:15" ht="12.75">
      <c r="A17" s="23" t="s">
        <v>19</v>
      </c>
      <c r="B17" s="20" t="s">
        <v>16</v>
      </c>
      <c r="C17" s="24" t="s">
        <v>16</v>
      </c>
      <c r="D17" s="20" t="s">
        <v>16</v>
      </c>
      <c r="E17" s="26" t="s">
        <v>16</v>
      </c>
      <c r="F17" s="20"/>
      <c r="G17" s="22" t="s">
        <v>16</v>
      </c>
      <c r="H17" s="20"/>
      <c r="I17" s="22"/>
      <c r="J17" s="20"/>
      <c r="K17" s="22"/>
      <c r="L17" s="20" t="s">
        <v>16</v>
      </c>
      <c r="M17" s="22" t="s">
        <v>16</v>
      </c>
      <c r="N17" s="20"/>
      <c r="O17" s="22"/>
    </row>
    <row r="18" spans="2:15" ht="12.75">
      <c r="B18" s="20"/>
      <c r="C18" s="21"/>
      <c r="D18" s="20"/>
      <c r="E18" s="21"/>
      <c r="F18" s="20"/>
      <c r="G18" s="22"/>
      <c r="H18" s="20"/>
      <c r="I18" s="22"/>
      <c r="J18" s="20"/>
      <c r="K18" s="22"/>
      <c r="L18" s="20"/>
      <c r="M18" s="22"/>
      <c r="N18" s="20"/>
      <c r="O18" s="22"/>
    </row>
    <row r="19" spans="1:15" s="17" customFormat="1" ht="12.75">
      <c r="A19" s="14" t="s">
        <v>20</v>
      </c>
      <c r="B19" s="15">
        <f>SUM(B21:B51)</f>
        <v>1</v>
      </c>
      <c r="C19" s="18">
        <f>SUM(C21:C51)</f>
        <v>36</v>
      </c>
      <c r="D19" s="15">
        <f aca="true" t="shared" si="2" ref="D19:O19">SUM(D21:D51)</f>
        <v>0</v>
      </c>
      <c r="E19" s="18">
        <f t="shared" si="2"/>
        <v>0</v>
      </c>
      <c r="F19" s="15">
        <f t="shared" si="2"/>
        <v>2</v>
      </c>
      <c r="G19" s="18">
        <f t="shared" si="2"/>
        <v>81.8</v>
      </c>
      <c r="H19" s="15">
        <f t="shared" si="2"/>
        <v>2</v>
      </c>
      <c r="I19" s="18">
        <f t="shared" si="2"/>
        <v>17.5</v>
      </c>
      <c r="J19" s="15">
        <f t="shared" si="2"/>
        <v>3</v>
      </c>
      <c r="K19" s="18">
        <f t="shared" si="2"/>
        <v>21.4</v>
      </c>
      <c r="L19" s="15">
        <f t="shared" si="2"/>
        <v>0</v>
      </c>
      <c r="M19" s="18">
        <f t="shared" si="2"/>
        <v>0</v>
      </c>
      <c r="N19" s="15">
        <f t="shared" si="2"/>
        <v>1</v>
      </c>
      <c r="O19" s="18">
        <f t="shared" si="2"/>
        <v>12.1</v>
      </c>
    </row>
    <row r="20" spans="2:15" ht="12.75">
      <c r="B20" s="20"/>
      <c r="C20" s="27"/>
      <c r="D20" s="21"/>
      <c r="F20" s="21"/>
      <c r="G20" s="28"/>
      <c r="H20" s="21"/>
      <c r="I20" s="28"/>
      <c r="J20" s="21"/>
      <c r="K20" s="28"/>
      <c r="L20" s="21"/>
      <c r="N20" s="21"/>
      <c r="O20" s="28"/>
    </row>
    <row r="21" spans="1:15" ht="12.75">
      <c r="A21" s="23" t="s">
        <v>21</v>
      </c>
      <c r="B21" s="20" t="s">
        <v>16</v>
      </c>
      <c r="C21" s="21" t="s">
        <v>16</v>
      </c>
      <c r="D21" s="20" t="s">
        <v>16</v>
      </c>
      <c r="E21" s="21" t="s">
        <v>16</v>
      </c>
      <c r="F21" s="20" t="s">
        <v>16</v>
      </c>
      <c r="G21" s="22" t="s">
        <v>16</v>
      </c>
      <c r="H21" s="20" t="s">
        <v>16</v>
      </c>
      <c r="I21" s="22" t="s">
        <v>16</v>
      </c>
      <c r="J21" s="20" t="s">
        <v>16</v>
      </c>
      <c r="K21" s="22" t="s">
        <v>16</v>
      </c>
      <c r="L21" s="20" t="s">
        <v>16</v>
      </c>
      <c r="M21" s="21" t="s">
        <v>16</v>
      </c>
      <c r="N21" s="20" t="s">
        <v>16</v>
      </c>
      <c r="O21" s="22" t="s">
        <v>16</v>
      </c>
    </row>
    <row r="22" spans="1:15" ht="12.75">
      <c r="A22" s="23" t="s">
        <v>22</v>
      </c>
      <c r="B22" s="20" t="s">
        <v>16</v>
      </c>
      <c r="C22" s="21" t="s">
        <v>16</v>
      </c>
      <c r="D22" s="20" t="s">
        <v>16</v>
      </c>
      <c r="E22" s="21" t="s">
        <v>16</v>
      </c>
      <c r="F22" s="20" t="s">
        <v>16</v>
      </c>
      <c r="G22" s="22" t="s">
        <v>16</v>
      </c>
      <c r="H22" s="20" t="s">
        <v>16</v>
      </c>
      <c r="I22" s="22" t="s">
        <v>16</v>
      </c>
      <c r="J22" s="20" t="s">
        <v>16</v>
      </c>
      <c r="K22" s="22" t="s">
        <v>16</v>
      </c>
      <c r="L22" s="20" t="s">
        <v>16</v>
      </c>
      <c r="M22" s="21" t="s">
        <v>16</v>
      </c>
      <c r="N22" s="20" t="s">
        <v>16</v>
      </c>
      <c r="O22" s="22" t="s">
        <v>16</v>
      </c>
    </row>
    <row r="23" spans="1:15" ht="12.75">
      <c r="A23" s="23" t="s">
        <v>23</v>
      </c>
      <c r="B23" s="20" t="s">
        <v>16</v>
      </c>
      <c r="C23" s="21" t="s">
        <v>16</v>
      </c>
      <c r="D23" s="20" t="s">
        <v>16</v>
      </c>
      <c r="E23" s="21" t="s">
        <v>16</v>
      </c>
      <c r="F23" s="20" t="s">
        <v>16</v>
      </c>
      <c r="G23" s="22" t="s">
        <v>16</v>
      </c>
      <c r="H23" s="20" t="s">
        <v>16</v>
      </c>
      <c r="I23" s="22" t="s">
        <v>16</v>
      </c>
      <c r="J23" s="20" t="s">
        <v>16</v>
      </c>
      <c r="K23" s="22" t="s">
        <v>16</v>
      </c>
      <c r="L23" s="20" t="s">
        <v>16</v>
      </c>
      <c r="M23" s="21" t="s">
        <v>16</v>
      </c>
      <c r="N23" s="20" t="s">
        <v>16</v>
      </c>
      <c r="O23" s="22" t="s">
        <v>16</v>
      </c>
    </row>
    <row r="24" spans="1:15" ht="12.75">
      <c r="A24" s="23" t="s">
        <v>24</v>
      </c>
      <c r="B24" s="20" t="s">
        <v>16</v>
      </c>
      <c r="C24" s="21" t="s">
        <v>16</v>
      </c>
      <c r="D24" s="20" t="s">
        <v>16</v>
      </c>
      <c r="E24" s="21" t="s">
        <v>16</v>
      </c>
      <c r="F24" s="20" t="s">
        <v>16</v>
      </c>
      <c r="G24" s="22" t="s">
        <v>16</v>
      </c>
      <c r="H24" s="20" t="s">
        <v>16</v>
      </c>
      <c r="I24" s="22" t="s">
        <v>16</v>
      </c>
      <c r="J24" s="20" t="s">
        <v>16</v>
      </c>
      <c r="K24" s="22" t="s">
        <v>16</v>
      </c>
      <c r="L24" s="20" t="s">
        <v>16</v>
      </c>
      <c r="M24" s="21" t="s">
        <v>16</v>
      </c>
      <c r="N24" s="20" t="s">
        <v>16</v>
      </c>
      <c r="O24" s="22" t="s">
        <v>16</v>
      </c>
    </row>
    <row r="25" spans="1:15" ht="12.75">
      <c r="A25" s="23" t="s">
        <v>25</v>
      </c>
      <c r="B25" s="20" t="s">
        <v>16</v>
      </c>
      <c r="C25" s="21" t="s">
        <v>16</v>
      </c>
      <c r="D25" s="20" t="s">
        <v>16</v>
      </c>
      <c r="E25" s="21" t="s">
        <v>16</v>
      </c>
      <c r="F25" s="20" t="s">
        <v>16</v>
      </c>
      <c r="G25" s="22" t="s">
        <v>16</v>
      </c>
      <c r="H25" s="20" t="s">
        <v>16</v>
      </c>
      <c r="I25" s="22" t="s">
        <v>16</v>
      </c>
      <c r="J25" s="20" t="s">
        <v>16</v>
      </c>
      <c r="K25" s="22" t="s">
        <v>16</v>
      </c>
      <c r="L25" s="20" t="s">
        <v>16</v>
      </c>
      <c r="M25" s="21" t="s">
        <v>16</v>
      </c>
      <c r="N25" s="20" t="s">
        <v>16</v>
      </c>
      <c r="O25" s="22" t="s">
        <v>16</v>
      </c>
    </row>
    <row r="26" spans="1:15" ht="12.75">
      <c r="A26" s="23" t="s">
        <v>26</v>
      </c>
      <c r="B26" s="20" t="s">
        <v>16</v>
      </c>
      <c r="C26" s="21" t="s">
        <v>16</v>
      </c>
      <c r="D26" s="20" t="s">
        <v>16</v>
      </c>
      <c r="E26" s="21" t="s">
        <v>16</v>
      </c>
      <c r="F26" s="20" t="s">
        <v>16</v>
      </c>
      <c r="G26" s="22" t="s">
        <v>16</v>
      </c>
      <c r="H26" s="20" t="s">
        <v>16</v>
      </c>
      <c r="I26" s="22" t="s">
        <v>16</v>
      </c>
      <c r="J26" s="20" t="s">
        <v>16</v>
      </c>
      <c r="K26" s="22" t="s">
        <v>16</v>
      </c>
      <c r="L26" s="20" t="s">
        <v>16</v>
      </c>
      <c r="M26" s="21" t="s">
        <v>16</v>
      </c>
      <c r="N26" s="20" t="s">
        <v>16</v>
      </c>
      <c r="O26" s="22" t="s">
        <v>16</v>
      </c>
    </row>
    <row r="27" spans="1:15" ht="12.75">
      <c r="A27" s="23" t="s">
        <v>27</v>
      </c>
      <c r="B27" s="20" t="s">
        <v>16</v>
      </c>
      <c r="C27" s="21" t="s">
        <v>16</v>
      </c>
      <c r="D27" s="20" t="s">
        <v>16</v>
      </c>
      <c r="E27" s="21" t="s">
        <v>16</v>
      </c>
      <c r="F27" s="20" t="s">
        <v>16</v>
      </c>
      <c r="G27" s="22" t="s">
        <v>16</v>
      </c>
      <c r="H27" s="20" t="s">
        <v>16</v>
      </c>
      <c r="I27" s="22" t="s">
        <v>16</v>
      </c>
      <c r="J27" s="20" t="s">
        <v>16</v>
      </c>
      <c r="K27" s="22" t="s">
        <v>16</v>
      </c>
      <c r="L27" s="20" t="s">
        <v>16</v>
      </c>
      <c r="M27" s="21" t="s">
        <v>16</v>
      </c>
      <c r="N27" s="20" t="s">
        <v>16</v>
      </c>
      <c r="O27" s="22" t="s">
        <v>16</v>
      </c>
    </row>
    <row r="28" spans="1:15" ht="12.75">
      <c r="A28" s="23" t="s">
        <v>28</v>
      </c>
      <c r="B28" s="20" t="s">
        <v>16</v>
      </c>
      <c r="C28" s="21" t="s">
        <v>16</v>
      </c>
      <c r="D28" s="20" t="s">
        <v>16</v>
      </c>
      <c r="E28" s="21" t="s">
        <v>16</v>
      </c>
      <c r="F28" s="20" t="s">
        <v>16</v>
      </c>
      <c r="G28" s="22" t="s">
        <v>16</v>
      </c>
      <c r="H28" s="20" t="s">
        <v>16</v>
      </c>
      <c r="I28" s="22" t="s">
        <v>16</v>
      </c>
      <c r="J28" s="20" t="s">
        <v>16</v>
      </c>
      <c r="K28" s="22" t="s">
        <v>16</v>
      </c>
      <c r="L28" s="20" t="s">
        <v>16</v>
      </c>
      <c r="M28" s="21" t="s">
        <v>16</v>
      </c>
      <c r="N28" s="20" t="s">
        <v>16</v>
      </c>
      <c r="O28" s="22" t="s">
        <v>16</v>
      </c>
    </row>
    <row r="29" spans="1:15" ht="12.75">
      <c r="A29" s="23" t="s">
        <v>29</v>
      </c>
      <c r="B29" s="20" t="s">
        <v>16</v>
      </c>
      <c r="C29" s="21" t="s">
        <v>16</v>
      </c>
      <c r="D29" s="20" t="s">
        <v>16</v>
      </c>
      <c r="E29" s="21" t="s">
        <v>16</v>
      </c>
      <c r="F29" s="20" t="s">
        <v>16</v>
      </c>
      <c r="G29" s="22" t="s">
        <v>16</v>
      </c>
      <c r="H29" s="20" t="s">
        <v>16</v>
      </c>
      <c r="I29" s="22" t="s">
        <v>16</v>
      </c>
      <c r="J29" s="20" t="s">
        <v>16</v>
      </c>
      <c r="K29" s="22" t="s">
        <v>16</v>
      </c>
      <c r="L29" s="20" t="s">
        <v>16</v>
      </c>
      <c r="M29" s="21" t="s">
        <v>16</v>
      </c>
      <c r="N29" s="20" t="s">
        <v>16</v>
      </c>
      <c r="O29" s="22" t="s">
        <v>16</v>
      </c>
    </row>
    <row r="30" spans="1:15" ht="12.75">
      <c r="A30" s="23" t="s">
        <v>30</v>
      </c>
      <c r="B30" s="20" t="s">
        <v>16</v>
      </c>
      <c r="C30" s="21" t="s">
        <v>16</v>
      </c>
      <c r="D30" s="20" t="s">
        <v>16</v>
      </c>
      <c r="E30" s="21" t="s">
        <v>16</v>
      </c>
      <c r="F30" s="20" t="s">
        <v>16</v>
      </c>
      <c r="G30" s="22" t="s">
        <v>16</v>
      </c>
      <c r="H30" s="20">
        <v>1</v>
      </c>
      <c r="I30" s="22">
        <v>8</v>
      </c>
      <c r="J30" s="20" t="s">
        <v>16</v>
      </c>
      <c r="K30" s="22" t="s">
        <v>16</v>
      </c>
      <c r="L30" s="20" t="s">
        <v>16</v>
      </c>
      <c r="M30" s="21" t="s">
        <v>16</v>
      </c>
      <c r="N30" s="20" t="s">
        <v>16</v>
      </c>
      <c r="O30" s="22" t="s">
        <v>16</v>
      </c>
    </row>
    <row r="31" spans="1:15" ht="12.75">
      <c r="A31" s="23" t="s">
        <v>31</v>
      </c>
      <c r="B31" s="20" t="s">
        <v>16</v>
      </c>
      <c r="C31" s="21" t="s">
        <v>16</v>
      </c>
      <c r="D31" s="20" t="s">
        <v>16</v>
      </c>
      <c r="E31" s="21" t="s">
        <v>16</v>
      </c>
      <c r="F31" s="20" t="s">
        <v>16</v>
      </c>
      <c r="G31" s="22" t="s">
        <v>16</v>
      </c>
      <c r="H31" s="20" t="s">
        <v>16</v>
      </c>
      <c r="I31" s="22" t="s">
        <v>16</v>
      </c>
      <c r="J31" s="20" t="s">
        <v>16</v>
      </c>
      <c r="K31" s="22" t="s">
        <v>16</v>
      </c>
      <c r="L31" s="20" t="s">
        <v>16</v>
      </c>
      <c r="M31" s="21" t="s">
        <v>16</v>
      </c>
      <c r="N31" s="20" t="s">
        <v>16</v>
      </c>
      <c r="O31" s="22" t="s">
        <v>16</v>
      </c>
    </row>
    <row r="32" spans="1:15" ht="12.75">
      <c r="A32" s="23" t="s">
        <v>32</v>
      </c>
      <c r="B32" s="20" t="s">
        <v>16</v>
      </c>
      <c r="C32" s="21" t="s">
        <v>16</v>
      </c>
      <c r="D32" s="20" t="s">
        <v>16</v>
      </c>
      <c r="E32" s="21" t="s">
        <v>16</v>
      </c>
      <c r="F32" s="20" t="s">
        <v>16</v>
      </c>
      <c r="G32" s="22" t="s">
        <v>16</v>
      </c>
      <c r="H32" s="20">
        <v>1</v>
      </c>
      <c r="I32" s="22">
        <v>9.5</v>
      </c>
      <c r="J32" s="20">
        <v>3</v>
      </c>
      <c r="K32" s="22">
        <v>21.4</v>
      </c>
      <c r="L32" s="20" t="s">
        <v>16</v>
      </c>
      <c r="M32" s="21" t="s">
        <v>16</v>
      </c>
      <c r="N32" s="20" t="s">
        <v>16</v>
      </c>
      <c r="O32" s="22" t="s">
        <v>16</v>
      </c>
    </row>
    <row r="33" spans="1:15" ht="12.75">
      <c r="A33" s="23" t="s">
        <v>33</v>
      </c>
      <c r="B33" s="20">
        <v>1</v>
      </c>
      <c r="C33" s="21">
        <v>36</v>
      </c>
      <c r="D33" s="20" t="s">
        <v>16</v>
      </c>
      <c r="E33" s="21" t="s">
        <v>16</v>
      </c>
      <c r="F33" s="20" t="s">
        <v>16</v>
      </c>
      <c r="G33" s="22" t="s">
        <v>16</v>
      </c>
      <c r="H33" s="20" t="s">
        <v>16</v>
      </c>
      <c r="I33" s="22" t="s">
        <v>16</v>
      </c>
      <c r="J33" s="20" t="s">
        <v>16</v>
      </c>
      <c r="K33" s="22" t="s">
        <v>16</v>
      </c>
      <c r="L33" s="20" t="s">
        <v>16</v>
      </c>
      <c r="M33" s="21" t="s">
        <v>16</v>
      </c>
      <c r="N33" s="20" t="s">
        <v>16</v>
      </c>
      <c r="O33" s="22" t="s">
        <v>16</v>
      </c>
    </row>
    <row r="34" spans="1:15" ht="12.75">
      <c r="A34" s="23" t="s">
        <v>34</v>
      </c>
      <c r="B34" s="20" t="s">
        <v>16</v>
      </c>
      <c r="C34" s="21" t="s">
        <v>16</v>
      </c>
      <c r="D34" s="20" t="s">
        <v>16</v>
      </c>
      <c r="E34" s="21" t="s">
        <v>16</v>
      </c>
      <c r="F34" s="20" t="s">
        <v>16</v>
      </c>
      <c r="G34" s="22" t="s">
        <v>16</v>
      </c>
      <c r="H34" s="20" t="s">
        <v>16</v>
      </c>
      <c r="I34" s="22" t="s">
        <v>16</v>
      </c>
      <c r="J34" s="20" t="s">
        <v>16</v>
      </c>
      <c r="K34" s="22" t="s">
        <v>16</v>
      </c>
      <c r="L34" s="20" t="s">
        <v>16</v>
      </c>
      <c r="M34" s="21" t="s">
        <v>16</v>
      </c>
      <c r="N34" s="20" t="s">
        <v>16</v>
      </c>
      <c r="O34" s="22" t="s">
        <v>16</v>
      </c>
    </row>
    <row r="35" spans="1:15" ht="12.75">
      <c r="A35" s="23" t="s">
        <v>35</v>
      </c>
      <c r="B35" s="20" t="s">
        <v>16</v>
      </c>
      <c r="C35" s="21" t="s">
        <v>16</v>
      </c>
      <c r="D35" s="20" t="s">
        <v>16</v>
      </c>
      <c r="E35" s="21" t="s">
        <v>16</v>
      </c>
      <c r="F35" s="20" t="s">
        <v>16</v>
      </c>
      <c r="G35" s="22" t="s">
        <v>16</v>
      </c>
      <c r="H35" s="20" t="s">
        <v>16</v>
      </c>
      <c r="I35" s="22" t="s">
        <v>16</v>
      </c>
      <c r="J35" s="20" t="s">
        <v>16</v>
      </c>
      <c r="K35" s="22" t="s">
        <v>16</v>
      </c>
      <c r="L35" s="20" t="s">
        <v>16</v>
      </c>
      <c r="M35" s="21" t="s">
        <v>16</v>
      </c>
      <c r="N35" s="20" t="s">
        <v>16</v>
      </c>
      <c r="O35" s="22" t="s">
        <v>16</v>
      </c>
    </row>
    <row r="36" spans="1:15" ht="12.75">
      <c r="A36" s="23" t="s">
        <v>36</v>
      </c>
      <c r="B36" s="20" t="s">
        <v>16</v>
      </c>
      <c r="C36" s="21" t="s">
        <v>16</v>
      </c>
      <c r="D36" s="20" t="s">
        <v>16</v>
      </c>
      <c r="E36" s="21" t="s">
        <v>16</v>
      </c>
      <c r="F36" s="20">
        <v>1</v>
      </c>
      <c r="G36" s="22">
        <v>68.1</v>
      </c>
      <c r="H36" s="20" t="s">
        <v>16</v>
      </c>
      <c r="I36" s="21" t="s">
        <v>16</v>
      </c>
      <c r="J36" s="20" t="s">
        <v>16</v>
      </c>
      <c r="K36" s="22" t="s">
        <v>16</v>
      </c>
      <c r="L36" s="20" t="s">
        <v>16</v>
      </c>
      <c r="M36" s="21" t="s">
        <v>16</v>
      </c>
      <c r="N36" s="20" t="s">
        <v>16</v>
      </c>
      <c r="O36" s="22" t="s">
        <v>16</v>
      </c>
    </row>
    <row r="37" spans="1:15" ht="12.75">
      <c r="A37" s="23" t="s">
        <v>37</v>
      </c>
      <c r="B37" s="20" t="s">
        <v>16</v>
      </c>
      <c r="C37" s="21" t="s">
        <v>16</v>
      </c>
      <c r="D37" s="20" t="s">
        <v>16</v>
      </c>
      <c r="E37" s="21" t="s">
        <v>16</v>
      </c>
      <c r="F37" s="20" t="s">
        <v>16</v>
      </c>
      <c r="G37" s="22" t="s">
        <v>16</v>
      </c>
      <c r="H37" s="20" t="s">
        <v>16</v>
      </c>
      <c r="I37" s="21" t="s">
        <v>16</v>
      </c>
      <c r="J37" s="20" t="s">
        <v>16</v>
      </c>
      <c r="K37" s="21" t="s">
        <v>16</v>
      </c>
      <c r="L37" s="20" t="s">
        <v>16</v>
      </c>
      <c r="M37" s="21" t="s">
        <v>16</v>
      </c>
      <c r="N37" s="20" t="s">
        <v>16</v>
      </c>
      <c r="O37" s="22" t="s">
        <v>16</v>
      </c>
    </row>
    <row r="38" spans="1:15" ht="12.75">
      <c r="A38" s="23" t="s">
        <v>38</v>
      </c>
      <c r="B38" s="20" t="s">
        <v>16</v>
      </c>
      <c r="C38" s="21" t="s">
        <v>16</v>
      </c>
      <c r="D38" s="20" t="s">
        <v>16</v>
      </c>
      <c r="E38" s="21" t="s">
        <v>16</v>
      </c>
      <c r="F38" s="20" t="s">
        <v>16</v>
      </c>
      <c r="G38" s="22" t="s">
        <v>16</v>
      </c>
      <c r="H38" s="20" t="s">
        <v>16</v>
      </c>
      <c r="I38" s="21" t="s">
        <v>16</v>
      </c>
      <c r="J38" s="20" t="s">
        <v>16</v>
      </c>
      <c r="K38" s="21" t="s">
        <v>16</v>
      </c>
      <c r="L38" s="20" t="s">
        <v>16</v>
      </c>
      <c r="M38" s="21" t="s">
        <v>16</v>
      </c>
      <c r="N38" s="20" t="s">
        <v>16</v>
      </c>
      <c r="O38" s="22" t="s">
        <v>16</v>
      </c>
    </row>
    <row r="39" spans="1:15" ht="12.75">
      <c r="A39" s="23" t="s">
        <v>39</v>
      </c>
      <c r="B39" s="20" t="s">
        <v>16</v>
      </c>
      <c r="C39" s="21" t="s">
        <v>16</v>
      </c>
      <c r="D39" s="20" t="s">
        <v>16</v>
      </c>
      <c r="E39" s="21" t="s">
        <v>16</v>
      </c>
      <c r="F39" s="20" t="s">
        <v>16</v>
      </c>
      <c r="G39" s="22" t="s">
        <v>16</v>
      </c>
      <c r="H39" s="20" t="s">
        <v>16</v>
      </c>
      <c r="I39" s="21" t="s">
        <v>16</v>
      </c>
      <c r="J39" s="20" t="s">
        <v>16</v>
      </c>
      <c r="K39" s="21" t="s">
        <v>16</v>
      </c>
      <c r="L39" s="20" t="s">
        <v>16</v>
      </c>
      <c r="M39" s="21" t="s">
        <v>16</v>
      </c>
      <c r="N39" s="20">
        <v>1</v>
      </c>
      <c r="O39" s="22">
        <v>12.1</v>
      </c>
    </row>
    <row r="40" spans="1:15" ht="12.75">
      <c r="A40" s="23" t="s">
        <v>40</v>
      </c>
      <c r="B40" s="20" t="s">
        <v>16</v>
      </c>
      <c r="C40" s="21" t="s">
        <v>16</v>
      </c>
      <c r="D40" s="20" t="s">
        <v>16</v>
      </c>
      <c r="E40" s="21" t="s">
        <v>16</v>
      </c>
      <c r="F40" s="20" t="s">
        <v>16</v>
      </c>
      <c r="G40" s="22" t="s">
        <v>16</v>
      </c>
      <c r="H40" s="20" t="s">
        <v>16</v>
      </c>
      <c r="I40" s="21" t="s">
        <v>16</v>
      </c>
      <c r="J40" s="20" t="s">
        <v>16</v>
      </c>
      <c r="K40" s="21" t="s">
        <v>16</v>
      </c>
      <c r="L40" s="20" t="s">
        <v>16</v>
      </c>
      <c r="M40" s="21" t="s">
        <v>16</v>
      </c>
      <c r="N40" s="20" t="s">
        <v>16</v>
      </c>
      <c r="O40" s="22" t="s">
        <v>16</v>
      </c>
    </row>
    <row r="41" spans="1:15" ht="12.75">
      <c r="A41" s="23" t="s">
        <v>41</v>
      </c>
      <c r="B41" s="20" t="s">
        <v>16</v>
      </c>
      <c r="C41" s="21" t="s">
        <v>16</v>
      </c>
      <c r="D41" s="20" t="s">
        <v>16</v>
      </c>
      <c r="E41" s="21" t="s">
        <v>16</v>
      </c>
      <c r="F41" s="20" t="s">
        <v>16</v>
      </c>
      <c r="G41" s="22" t="s">
        <v>16</v>
      </c>
      <c r="H41" s="20" t="s">
        <v>16</v>
      </c>
      <c r="I41" s="21" t="s">
        <v>16</v>
      </c>
      <c r="J41" s="20" t="s">
        <v>16</v>
      </c>
      <c r="K41" s="21" t="s">
        <v>16</v>
      </c>
      <c r="L41" s="20" t="s">
        <v>16</v>
      </c>
      <c r="M41" s="21" t="s">
        <v>16</v>
      </c>
      <c r="N41" s="20" t="s">
        <v>16</v>
      </c>
      <c r="O41" s="21" t="s">
        <v>16</v>
      </c>
    </row>
    <row r="42" spans="1:15" ht="12.75">
      <c r="A42" s="23" t="s">
        <v>42</v>
      </c>
      <c r="B42" s="20" t="s">
        <v>16</v>
      </c>
      <c r="C42" s="21" t="s">
        <v>16</v>
      </c>
      <c r="D42" s="20" t="s">
        <v>16</v>
      </c>
      <c r="E42" s="21" t="s">
        <v>16</v>
      </c>
      <c r="F42" s="20" t="s">
        <v>16</v>
      </c>
      <c r="G42" s="22" t="s">
        <v>16</v>
      </c>
      <c r="H42" s="20" t="s">
        <v>16</v>
      </c>
      <c r="I42" s="21" t="s">
        <v>16</v>
      </c>
      <c r="J42" s="20" t="s">
        <v>16</v>
      </c>
      <c r="K42" s="21" t="s">
        <v>16</v>
      </c>
      <c r="L42" s="20" t="s">
        <v>16</v>
      </c>
      <c r="M42" s="21" t="s">
        <v>16</v>
      </c>
      <c r="N42" s="20" t="s">
        <v>16</v>
      </c>
      <c r="O42" s="21" t="s">
        <v>16</v>
      </c>
    </row>
    <row r="43" spans="1:15" ht="12.75">
      <c r="A43" s="23" t="s">
        <v>43</v>
      </c>
      <c r="B43" s="20" t="s">
        <v>16</v>
      </c>
      <c r="C43" s="21" t="s">
        <v>16</v>
      </c>
      <c r="D43" s="20" t="s">
        <v>16</v>
      </c>
      <c r="E43" s="21" t="s">
        <v>16</v>
      </c>
      <c r="F43" s="20" t="s">
        <v>16</v>
      </c>
      <c r="G43" s="22" t="s">
        <v>16</v>
      </c>
      <c r="H43" s="20" t="s">
        <v>16</v>
      </c>
      <c r="I43" s="21" t="s">
        <v>16</v>
      </c>
      <c r="J43" s="20" t="s">
        <v>16</v>
      </c>
      <c r="K43" s="21" t="s">
        <v>16</v>
      </c>
      <c r="L43" s="20" t="s">
        <v>16</v>
      </c>
      <c r="M43" s="21" t="s">
        <v>16</v>
      </c>
      <c r="N43" s="20" t="s">
        <v>16</v>
      </c>
      <c r="O43" s="21" t="s">
        <v>16</v>
      </c>
    </row>
    <row r="44" spans="1:15" ht="12.75">
      <c r="A44" s="23" t="s">
        <v>44</v>
      </c>
      <c r="B44" s="20" t="s">
        <v>16</v>
      </c>
      <c r="C44" s="21" t="s">
        <v>16</v>
      </c>
      <c r="D44" s="20" t="s">
        <v>16</v>
      </c>
      <c r="E44" s="21" t="s">
        <v>16</v>
      </c>
      <c r="F44" s="20" t="s">
        <v>16</v>
      </c>
      <c r="G44" s="22" t="s">
        <v>16</v>
      </c>
      <c r="H44" s="20" t="s">
        <v>16</v>
      </c>
      <c r="I44" s="21" t="s">
        <v>16</v>
      </c>
      <c r="J44" s="20" t="s">
        <v>16</v>
      </c>
      <c r="K44" s="21" t="s">
        <v>16</v>
      </c>
      <c r="L44" s="20" t="s">
        <v>16</v>
      </c>
      <c r="M44" s="21" t="s">
        <v>16</v>
      </c>
      <c r="N44" s="20" t="s">
        <v>16</v>
      </c>
      <c r="O44" s="21" t="s">
        <v>16</v>
      </c>
    </row>
    <row r="45" spans="1:15" ht="12.75">
      <c r="A45" s="23" t="s">
        <v>45</v>
      </c>
      <c r="B45" s="20" t="s">
        <v>16</v>
      </c>
      <c r="C45" s="21" t="s">
        <v>16</v>
      </c>
      <c r="D45" s="20" t="s">
        <v>16</v>
      </c>
      <c r="E45" s="21" t="s">
        <v>16</v>
      </c>
      <c r="F45" s="20" t="s">
        <v>16</v>
      </c>
      <c r="G45" s="22" t="s">
        <v>16</v>
      </c>
      <c r="H45" s="20" t="s">
        <v>16</v>
      </c>
      <c r="I45" s="21" t="s">
        <v>16</v>
      </c>
      <c r="J45" s="20" t="s">
        <v>16</v>
      </c>
      <c r="K45" s="21" t="s">
        <v>16</v>
      </c>
      <c r="L45" s="20" t="s">
        <v>16</v>
      </c>
      <c r="M45" s="21" t="s">
        <v>16</v>
      </c>
      <c r="N45" s="20" t="s">
        <v>16</v>
      </c>
      <c r="O45" s="21" t="s">
        <v>16</v>
      </c>
    </row>
    <row r="46" spans="1:15" ht="12.75">
      <c r="A46" s="23" t="s">
        <v>46</v>
      </c>
      <c r="B46" s="20" t="s">
        <v>16</v>
      </c>
      <c r="C46" s="21" t="s">
        <v>16</v>
      </c>
      <c r="D46" s="20" t="s">
        <v>16</v>
      </c>
      <c r="E46" s="21" t="s">
        <v>16</v>
      </c>
      <c r="F46" s="20">
        <v>1</v>
      </c>
      <c r="G46" s="22">
        <v>13.7</v>
      </c>
      <c r="H46" s="20" t="s">
        <v>16</v>
      </c>
      <c r="I46" s="21" t="s">
        <v>16</v>
      </c>
      <c r="J46" s="20" t="s">
        <v>16</v>
      </c>
      <c r="K46" s="21" t="s">
        <v>16</v>
      </c>
      <c r="L46" s="20" t="s">
        <v>16</v>
      </c>
      <c r="M46" s="21" t="s">
        <v>16</v>
      </c>
      <c r="N46" s="20" t="s">
        <v>16</v>
      </c>
      <c r="O46" s="21" t="s">
        <v>16</v>
      </c>
    </row>
    <row r="47" spans="1:15" ht="12.75">
      <c r="A47" s="23" t="s">
        <v>47</v>
      </c>
      <c r="B47" s="20" t="s">
        <v>16</v>
      </c>
      <c r="C47" s="21" t="s">
        <v>16</v>
      </c>
      <c r="D47" s="20" t="s">
        <v>16</v>
      </c>
      <c r="E47" s="21" t="s">
        <v>16</v>
      </c>
      <c r="F47" s="20" t="s">
        <v>16</v>
      </c>
      <c r="G47" s="22" t="s">
        <v>16</v>
      </c>
      <c r="H47" s="20" t="s">
        <v>16</v>
      </c>
      <c r="I47" s="21" t="s">
        <v>16</v>
      </c>
      <c r="J47" s="20" t="s">
        <v>16</v>
      </c>
      <c r="K47" s="21" t="s">
        <v>16</v>
      </c>
      <c r="L47" s="20" t="s">
        <v>16</v>
      </c>
      <c r="M47" s="21" t="s">
        <v>16</v>
      </c>
      <c r="N47" s="20" t="s">
        <v>16</v>
      </c>
      <c r="O47" s="21" t="s">
        <v>16</v>
      </c>
    </row>
    <row r="48" spans="1:15" ht="12.75">
      <c r="A48" s="23" t="s">
        <v>48</v>
      </c>
      <c r="B48" s="20" t="s">
        <v>16</v>
      </c>
      <c r="C48" s="21" t="s">
        <v>16</v>
      </c>
      <c r="D48" s="20" t="s">
        <v>16</v>
      </c>
      <c r="E48" s="21" t="s">
        <v>16</v>
      </c>
      <c r="F48" s="20" t="s">
        <v>16</v>
      </c>
      <c r="G48" s="22" t="s">
        <v>16</v>
      </c>
      <c r="H48" s="20" t="s">
        <v>16</v>
      </c>
      <c r="I48" s="21" t="s">
        <v>16</v>
      </c>
      <c r="J48" s="20" t="s">
        <v>16</v>
      </c>
      <c r="K48" s="21" t="s">
        <v>16</v>
      </c>
      <c r="L48" s="20" t="s">
        <v>16</v>
      </c>
      <c r="M48" s="21" t="s">
        <v>16</v>
      </c>
      <c r="N48" s="20" t="s">
        <v>16</v>
      </c>
      <c r="O48" s="21" t="s">
        <v>16</v>
      </c>
    </row>
    <row r="49" spans="1:15" ht="12.75">
      <c r="A49" s="23" t="s">
        <v>49</v>
      </c>
      <c r="B49" s="20" t="s">
        <v>16</v>
      </c>
      <c r="C49" s="21" t="s">
        <v>16</v>
      </c>
      <c r="D49" s="20" t="s">
        <v>16</v>
      </c>
      <c r="E49" s="21" t="s">
        <v>16</v>
      </c>
      <c r="F49" s="20" t="s">
        <v>16</v>
      </c>
      <c r="G49" s="22" t="s">
        <v>16</v>
      </c>
      <c r="H49" s="20" t="s">
        <v>16</v>
      </c>
      <c r="I49" s="21" t="s">
        <v>16</v>
      </c>
      <c r="J49" s="20" t="s">
        <v>16</v>
      </c>
      <c r="K49" s="21" t="s">
        <v>16</v>
      </c>
      <c r="L49" s="20" t="s">
        <v>16</v>
      </c>
      <c r="M49" s="21" t="s">
        <v>16</v>
      </c>
      <c r="N49" s="20" t="s">
        <v>16</v>
      </c>
      <c r="O49" s="21" t="s">
        <v>16</v>
      </c>
    </row>
    <row r="50" spans="1:15" ht="12.75">
      <c r="A50" s="23" t="s">
        <v>50</v>
      </c>
      <c r="B50" s="20" t="s">
        <v>16</v>
      </c>
      <c r="C50" s="21" t="s">
        <v>16</v>
      </c>
      <c r="D50" s="20" t="s">
        <v>16</v>
      </c>
      <c r="E50" s="21" t="s">
        <v>16</v>
      </c>
      <c r="F50" s="20" t="s">
        <v>16</v>
      </c>
      <c r="G50" s="22" t="s">
        <v>16</v>
      </c>
      <c r="H50" s="20" t="s">
        <v>16</v>
      </c>
      <c r="I50" s="21" t="s">
        <v>16</v>
      </c>
      <c r="J50" s="20" t="s">
        <v>16</v>
      </c>
      <c r="K50" s="21" t="s">
        <v>16</v>
      </c>
      <c r="L50" s="20" t="s">
        <v>16</v>
      </c>
      <c r="M50" s="21" t="s">
        <v>16</v>
      </c>
      <c r="N50" s="20" t="s">
        <v>16</v>
      </c>
      <c r="O50" s="21" t="s">
        <v>16</v>
      </c>
    </row>
    <row r="51" spans="1:15" s="32" customFormat="1" ht="12.75">
      <c r="A51" s="29" t="s">
        <v>51</v>
      </c>
      <c r="B51" s="30" t="s">
        <v>16</v>
      </c>
      <c r="C51" s="31" t="s">
        <v>16</v>
      </c>
      <c r="D51" s="30" t="s">
        <v>16</v>
      </c>
      <c r="E51" s="31" t="s">
        <v>16</v>
      </c>
      <c r="F51" s="30" t="s">
        <v>16</v>
      </c>
      <c r="G51" s="31" t="s">
        <v>16</v>
      </c>
      <c r="H51" s="30" t="s">
        <v>16</v>
      </c>
      <c r="I51" s="31" t="s">
        <v>16</v>
      </c>
      <c r="J51" s="30" t="s">
        <v>16</v>
      </c>
      <c r="K51" s="31" t="s">
        <v>16</v>
      </c>
      <c r="L51" s="30" t="s">
        <v>16</v>
      </c>
      <c r="M51" s="31" t="s">
        <v>16</v>
      </c>
      <c r="N51" s="30" t="s">
        <v>16</v>
      </c>
      <c r="O51" s="31" t="s">
        <v>16</v>
      </c>
    </row>
    <row r="52" spans="1:15" ht="12.75">
      <c r="A52" s="33"/>
      <c r="B52" s="34"/>
      <c r="C52" s="35" t="s">
        <v>16</v>
      </c>
      <c r="D52" s="34"/>
      <c r="E52" s="35"/>
      <c r="F52" s="34"/>
      <c r="G52" s="35"/>
      <c r="H52" s="34"/>
      <c r="I52" s="35"/>
      <c r="J52" s="34"/>
      <c r="K52" s="35"/>
      <c r="L52" s="34"/>
      <c r="M52" s="35"/>
      <c r="N52" s="34"/>
      <c r="O52" s="35"/>
    </row>
    <row r="53" spans="1:15" ht="12.75">
      <c r="A53" s="46" t="s">
        <v>0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</row>
    <row r="54" spans="1:15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8">
      <c r="A55" s="47" t="s">
        <v>1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</row>
    <row r="56" spans="1:15" ht="18">
      <c r="A56" s="47" t="s">
        <v>2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</row>
    <row r="57" spans="2:15" ht="12.75">
      <c r="B57" s="20"/>
      <c r="C57" s="20"/>
      <c r="D57" s="20"/>
      <c r="E57" s="20"/>
      <c r="F57" s="3"/>
      <c r="G57" s="20"/>
      <c r="H57" s="20"/>
      <c r="I57" s="20"/>
      <c r="J57" s="20"/>
      <c r="K57" s="20"/>
      <c r="L57" s="20"/>
      <c r="M57" s="20"/>
      <c r="N57" s="20"/>
      <c r="O57" s="20"/>
    </row>
    <row r="58" spans="1:15" ht="12.75">
      <c r="A58" s="36"/>
      <c r="B58" s="37"/>
      <c r="C58" s="38"/>
      <c r="D58" s="37"/>
      <c r="E58" s="38"/>
      <c r="F58" s="5"/>
      <c r="G58" s="38"/>
      <c r="H58" s="37"/>
      <c r="I58" s="38"/>
      <c r="J58" s="37"/>
      <c r="K58" s="38"/>
      <c r="L58" s="37"/>
      <c r="M58" s="38"/>
      <c r="N58" s="39"/>
      <c r="O58" s="40"/>
    </row>
    <row r="59" spans="1:15" ht="12.75">
      <c r="A59" s="41"/>
      <c r="B59" s="48" t="s">
        <v>52</v>
      </c>
      <c r="C59" s="49"/>
      <c r="D59" s="48" t="s">
        <v>53</v>
      </c>
      <c r="E59" s="49"/>
      <c r="F59" s="48" t="s">
        <v>54</v>
      </c>
      <c r="G59" s="49"/>
      <c r="H59" s="48" t="s">
        <v>55</v>
      </c>
      <c r="I59" s="49"/>
      <c r="J59" s="48" t="s">
        <v>56</v>
      </c>
      <c r="K59" s="49"/>
      <c r="L59" s="48" t="s">
        <v>57</v>
      </c>
      <c r="M59" s="49"/>
      <c r="N59" s="39"/>
      <c r="O59" s="40"/>
    </row>
    <row r="60" spans="1:15" ht="12.75">
      <c r="A60" s="42" t="s">
        <v>10</v>
      </c>
      <c r="B60" s="9" t="s">
        <v>11</v>
      </c>
      <c r="C60" s="9" t="s">
        <v>12</v>
      </c>
      <c r="D60" s="9" t="s">
        <v>11</v>
      </c>
      <c r="E60" s="9" t="s">
        <v>12</v>
      </c>
      <c r="F60" s="9" t="s">
        <v>11</v>
      </c>
      <c r="G60" s="9" t="s">
        <v>12</v>
      </c>
      <c r="H60" s="9" t="s">
        <v>11</v>
      </c>
      <c r="I60" s="9" t="s">
        <v>12</v>
      </c>
      <c r="J60" s="9" t="s">
        <v>11</v>
      </c>
      <c r="K60" s="9" t="s">
        <v>12</v>
      </c>
      <c r="L60" s="9" t="s">
        <v>11</v>
      </c>
      <c r="M60" s="9" t="s">
        <v>12</v>
      </c>
      <c r="N60" s="39"/>
      <c r="O60" s="40"/>
    </row>
    <row r="61" spans="1:15" ht="12.75">
      <c r="A61" s="10"/>
      <c r="B61" s="13"/>
      <c r="C61" s="12"/>
      <c r="D61" s="11"/>
      <c r="E61" s="12"/>
      <c r="F61" s="11"/>
      <c r="G61" s="12"/>
      <c r="H61" s="11"/>
      <c r="I61" s="12"/>
      <c r="J61" s="11"/>
      <c r="K61" s="12"/>
      <c r="L61" s="11"/>
      <c r="M61" s="12"/>
      <c r="N61" s="43"/>
      <c r="O61" s="43"/>
    </row>
    <row r="62" spans="1:13" s="17" customFormat="1" ht="12.75">
      <c r="A62" s="14" t="s">
        <v>13</v>
      </c>
      <c r="B62" s="15">
        <f aca="true" t="shared" si="3" ref="B62:M62">(B64+B71)</f>
        <v>3</v>
      </c>
      <c r="C62" s="16">
        <f t="shared" si="3"/>
        <v>117.9</v>
      </c>
      <c r="D62" s="15">
        <f t="shared" si="3"/>
        <v>4</v>
      </c>
      <c r="E62" s="16">
        <f t="shared" si="3"/>
        <v>47</v>
      </c>
      <c r="F62" s="15">
        <f t="shared" si="3"/>
        <v>4</v>
      </c>
      <c r="G62" s="16">
        <f t="shared" si="3"/>
        <v>47</v>
      </c>
      <c r="H62" s="15">
        <f t="shared" si="3"/>
        <v>1</v>
      </c>
      <c r="I62" s="16">
        <f t="shared" si="3"/>
        <v>9.2</v>
      </c>
      <c r="J62" s="15">
        <f t="shared" si="3"/>
        <v>10</v>
      </c>
      <c r="K62" s="16">
        <f t="shared" si="3"/>
        <v>131</v>
      </c>
      <c r="L62" s="15">
        <f t="shared" si="3"/>
        <v>35</v>
      </c>
      <c r="M62" s="16">
        <f t="shared" si="3"/>
        <v>578.3</v>
      </c>
    </row>
    <row r="63" spans="2:14" s="17" customFormat="1" ht="12.75">
      <c r="B63" s="18"/>
      <c r="C63" s="19"/>
      <c r="D63" s="18"/>
      <c r="E63" s="19"/>
      <c r="F63" s="18"/>
      <c r="G63" s="19"/>
      <c r="H63" s="18"/>
      <c r="I63" s="19"/>
      <c r="J63" s="18"/>
      <c r="K63" s="19"/>
      <c r="L63" s="18"/>
      <c r="M63" s="19"/>
      <c r="N63" s="44"/>
    </row>
    <row r="64" spans="1:13" s="17" customFormat="1" ht="12.75">
      <c r="A64" s="14" t="s">
        <v>14</v>
      </c>
      <c r="B64" s="15">
        <f aca="true" t="shared" si="4" ref="B64:M64">SUM(B66:B69)</f>
        <v>0</v>
      </c>
      <c r="C64" s="16">
        <f t="shared" si="4"/>
        <v>0</v>
      </c>
      <c r="D64" s="15">
        <f t="shared" si="4"/>
        <v>1</v>
      </c>
      <c r="E64" s="16">
        <f t="shared" si="4"/>
        <v>13</v>
      </c>
      <c r="F64" s="15">
        <f t="shared" si="4"/>
        <v>1</v>
      </c>
      <c r="G64" s="16">
        <f t="shared" si="4"/>
        <v>13</v>
      </c>
      <c r="H64" s="15">
        <f t="shared" si="4"/>
        <v>0</v>
      </c>
      <c r="I64" s="16">
        <f t="shared" si="4"/>
        <v>0</v>
      </c>
      <c r="J64" s="15">
        <f t="shared" si="4"/>
        <v>4</v>
      </c>
      <c r="K64" s="16">
        <f t="shared" si="4"/>
        <v>67.4</v>
      </c>
      <c r="L64" s="15">
        <f t="shared" si="4"/>
        <v>10</v>
      </c>
      <c r="M64" s="16">
        <f t="shared" si="4"/>
        <v>150.8</v>
      </c>
    </row>
    <row r="65" spans="2:13" ht="12.75">
      <c r="B65" s="20"/>
      <c r="C65" s="21"/>
      <c r="D65" s="20"/>
      <c r="E65" s="21"/>
      <c r="F65" s="20"/>
      <c r="G65" s="21"/>
      <c r="H65" s="20"/>
      <c r="I65" s="21"/>
      <c r="J65" s="20"/>
      <c r="K65" s="21"/>
      <c r="L65" s="20"/>
      <c r="M65" s="21"/>
    </row>
    <row r="66" spans="1:13" ht="12.75">
      <c r="A66" s="23" t="s">
        <v>15</v>
      </c>
      <c r="B66" s="20"/>
      <c r="C66" s="21"/>
      <c r="D66" s="20" t="s">
        <v>16</v>
      </c>
      <c r="E66" s="21" t="s">
        <v>16</v>
      </c>
      <c r="F66" s="20" t="s">
        <v>16</v>
      </c>
      <c r="G66" s="21" t="s">
        <v>16</v>
      </c>
      <c r="H66" s="20"/>
      <c r="I66" s="21"/>
      <c r="J66" s="20">
        <v>1</v>
      </c>
      <c r="K66" s="21">
        <v>30.9</v>
      </c>
      <c r="L66" s="20">
        <f aca="true" t="shared" si="5" ref="L66:M69">(B14+D14+F14+H14+J14+L14+N14+B66+D66+F66+H66+J66)</f>
        <v>1</v>
      </c>
      <c r="M66" s="21">
        <f t="shared" si="5"/>
        <v>30.9</v>
      </c>
    </row>
    <row r="67" spans="1:13" ht="12.75">
      <c r="A67" s="23" t="s">
        <v>17</v>
      </c>
      <c r="B67" s="20"/>
      <c r="C67" s="21"/>
      <c r="D67" s="20">
        <v>1</v>
      </c>
      <c r="E67" s="45">
        <v>13</v>
      </c>
      <c r="F67" s="20">
        <v>1</v>
      </c>
      <c r="G67" s="21">
        <v>13</v>
      </c>
      <c r="H67" s="20"/>
      <c r="I67" s="21"/>
      <c r="J67" s="20">
        <v>1</v>
      </c>
      <c r="K67" s="21">
        <v>14.4</v>
      </c>
      <c r="L67" s="20">
        <f t="shared" si="5"/>
        <v>7</v>
      </c>
      <c r="M67" s="21">
        <f t="shared" si="5"/>
        <v>97.80000000000001</v>
      </c>
    </row>
    <row r="68" spans="1:13" ht="12.75">
      <c r="A68" s="23" t="s">
        <v>18</v>
      </c>
      <c r="B68" s="20"/>
      <c r="C68" s="21"/>
      <c r="D68" s="20" t="s">
        <v>16</v>
      </c>
      <c r="E68" s="21" t="s">
        <v>16</v>
      </c>
      <c r="F68" s="20" t="s">
        <v>16</v>
      </c>
      <c r="G68" s="21" t="s">
        <v>16</v>
      </c>
      <c r="H68" s="20"/>
      <c r="I68" s="21"/>
      <c r="J68" s="20" t="s">
        <v>16</v>
      </c>
      <c r="K68" s="21" t="s">
        <v>16</v>
      </c>
      <c r="L68" s="20">
        <f t="shared" si="5"/>
        <v>0</v>
      </c>
      <c r="M68" s="21">
        <f t="shared" si="5"/>
        <v>0</v>
      </c>
    </row>
    <row r="69" spans="1:13" ht="12.75">
      <c r="A69" s="23" t="s">
        <v>19</v>
      </c>
      <c r="B69" s="20"/>
      <c r="C69" s="21"/>
      <c r="D69" s="20" t="s">
        <v>16</v>
      </c>
      <c r="E69" s="21" t="s">
        <v>16</v>
      </c>
      <c r="F69" s="20" t="s">
        <v>16</v>
      </c>
      <c r="G69" s="21" t="s">
        <v>16</v>
      </c>
      <c r="H69" s="20"/>
      <c r="I69" s="21"/>
      <c r="J69" s="20">
        <v>2</v>
      </c>
      <c r="K69" s="21">
        <v>22.1</v>
      </c>
      <c r="L69" s="20">
        <f t="shared" si="5"/>
        <v>2</v>
      </c>
      <c r="M69" s="21">
        <f t="shared" si="5"/>
        <v>22.1</v>
      </c>
    </row>
    <row r="70" spans="2:13" ht="12.75">
      <c r="B70" s="20"/>
      <c r="C70" s="21"/>
      <c r="D70" s="20"/>
      <c r="E70" s="21"/>
      <c r="F70" s="20"/>
      <c r="G70" s="21"/>
      <c r="H70" s="20"/>
      <c r="I70" s="21"/>
      <c r="J70" s="20"/>
      <c r="K70" s="21"/>
      <c r="L70" s="20"/>
      <c r="M70" s="21"/>
    </row>
    <row r="71" spans="1:13" s="17" customFormat="1" ht="12.75">
      <c r="A71" s="14" t="s">
        <v>20</v>
      </c>
      <c r="B71" s="15">
        <f aca="true" t="shared" si="6" ref="B71:M71">SUM(B73:B103)</f>
        <v>3</v>
      </c>
      <c r="C71" s="18">
        <f t="shared" si="6"/>
        <v>117.9</v>
      </c>
      <c r="D71" s="15">
        <f t="shared" si="6"/>
        <v>3</v>
      </c>
      <c r="E71" s="18">
        <f t="shared" si="6"/>
        <v>34</v>
      </c>
      <c r="F71" s="15">
        <f t="shared" si="6"/>
        <v>3</v>
      </c>
      <c r="G71" s="18">
        <f t="shared" si="6"/>
        <v>34</v>
      </c>
      <c r="H71" s="15">
        <f t="shared" si="6"/>
        <v>1</v>
      </c>
      <c r="I71" s="18">
        <f t="shared" si="6"/>
        <v>9.2</v>
      </c>
      <c r="J71" s="15">
        <f t="shared" si="6"/>
        <v>6</v>
      </c>
      <c r="K71" s="18">
        <f t="shared" si="6"/>
        <v>63.599999999999994</v>
      </c>
      <c r="L71" s="15">
        <f t="shared" si="6"/>
        <v>25</v>
      </c>
      <c r="M71" s="18">
        <f t="shared" si="6"/>
        <v>427.49999999999994</v>
      </c>
    </row>
    <row r="72" spans="2:13" ht="12.75">
      <c r="B72" s="20"/>
      <c r="C72" s="27"/>
      <c r="D72" s="21"/>
      <c r="E72" s="27"/>
      <c r="F72" s="21"/>
      <c r="G72" s="27"/>
      <c r="H72" s="21"/>
      <c r="I72" s="27"/>
      <c r="J72" s="21"/>
      <c r="K72" s="27"/>
      <c r="L72" s="21"/>
      <c r="M72" s="27"/>
    </row>
    <row r="73" spans="1:13" ht="12.75">
      <c r="A73" s="23" t="s">
        <v>21</v>
      </c>
      <c r="B73" s="20" t="s">
        <v>16</v>
      </c>
      <c r="C73" s="21" t="s">
        <v>16</v>
      </c>
      <c r="D73" s="20" t="s">
        <v>16</v>
      </c>
      <c r="E73" s="21" t="s">
        <v>16</v>
      </c>
      <c r="F73" s="20" t="s">
        <v>16</v>
      </c>
      <c r="G73" s="21" t="s">
        <v>16</v>
      </c>
      <c r="H73" s="20" t="s">
        <v>16</v>
      </c>
      <c r="I73" s="21" t="s">
        <v>16</v>
      </c>
      <c r="J73" s="20" t="s">
        <v>16</v>
      </c>
      <c r="K73" s="21" t="s">
        <v>16</v>
      </c>
      <c r="L73" s="20">
        <f aca="true" t="shared" si="7" ref="L73:M88">(B21+D21+F21+H21+J21+L21+N21+B73+D73+F73+H73+J73)</f>
        <v>0</v>
      </c>
      <c r="M73" s="21">
        <f t="shared" si="7"/>
        <v>0</v>
      </c>
    </row>
    <row r="74" spans="1:13" ht="12.75">
      <c r="A74" s="23" t="s">
        <v>22</v>
      </c>
      <c r="B74" s="20" t="s">
        <v>16</v>
      </c>
      <c r="C74" s="21" t="s">
        <v>16</v>
      </c>
      <c r="D74" s="20" t="s">
        <v>16</v>
      </c>
      <c r="E74" s="21" t="s">
        <v>16</v>
      </c>
      <c r="F74" s="20" t="s">
        <v>16</v>
      </c>
      <c r="G74" s="21" t="s">
        <v>16</v>
      </c>
      <c r="H74" s="20" t="s">
        <v>16</v>
      </c>
      <c r="I74" s="21" t="s">
        <v>16</v>
      </c>
      <c r="J74" s="20" t="s">
        <v>16</v>
      </c>
      <c r="K74" s="21" t="s">
        <v>16</v>
      </c>
      <c r="L74" s="20">
        <f t="shared" si="7"/>
        <v>0</v>
      </c>
      <c r="M74" s="21">
        <f t="shared" si="7"/>
        <v>0</v>
      </c>
    </row>
    <row r="75" spans="1:13" ht="12.75">
      <c r="A75" s="23" t="s">
        <v>23</v>
      </c>
      <c r="B75" s="20" t="s">
        <v>16</v>
      </c>
      <c r="C75" s="21" t="s">
        <v>16</v>
      </c>
      <c r="D75" s="20" t="s">
        <v>16</v>
      </c>
      <c r="E75" s="21" t="s">
        <v>16</v>
      </c>
      <c r="F75" s="20" t="s">
        <v>16</v>
      </c>
      <c r="G75" s="21" t="s">
        <v>16</v>
      </c>
      <c r="H75" s="20" t="s">
        <v>16</v>
      </c>
      <c r="I75" s="21" t="s">
        <v>16</v>
      </c>
      <c r="J75" s="20" t="s">
        <v>16</v>
      </c>
      <c r="K75" s="21" t="s">
        <v>16</v>
      </c>
      <c r="L75" s="20">
        <f t="shared" si="7"/>
        <v>0</v>
      </c>
      <c r="M75" s="21">
        <f t="shared" si="7"/>
        <v>0</v>
      </c>
    </row>
    <row r="76" spans="1:13" ht="12.75">
      <c r="A76" s="23" t="s">
        <v>24</v>
      </c>
      <c r="B76" s="20" t="s">
        <v>16</v>
      </c>
      <c r="C76" s="21" t="s">
        <v>16</v>
      </c>
      <c r="D76" s="20" t="s">
        <v>16</v>
      </c>
      <c r="E76" s="21" t="s">
        <v>16</v>
      </c>
      <c r="F76" s="20" t="s">
        <v>16</v>
      </c>
      <c r="G76" s="21" t="s">
        <v>16</v>
      </c>
      <c r="H76" s="20" t="s">
        <v>16</v>
      </c>
      <c r="I76" s="21" t="s">
        <v>16</v>
      </c>
      <c r="J76" s="20" t="s">
        <v>16</v>
      </c>
      <c r="K76" s="21" t="s">
        <v>16</v>
      </c>
      <c r="L76" s="20">
        <f t="shared" si="7"/>
        <v>0</v>
      </c>
      <c r="M76" s="21">
        <f t="shared" si="7"/>
        <v>0</v>
      </c>
    </row>
    <row r="77" spans="1:13" ht="12.75">
      <c r="A77" s="23" t="s">
        <v>25</v>
      </c>
      <c r="B77" s="20">
        <v>1</v>
      </c>
      <c r="C77" s="21">
        <v>14.5</v>
      </c>
      <c r="D77" s="20" t="s">
        <v>16</v>
      </c>
      <c r="E77" s="21" t="s">
        <v>16</v>
      </c>
      <c r="F77" s="20" t="s">
        <v>16</v>
      </c>
      <c r="G77" s="21" t="s">
        <v>16</v>
      </c>
      <c r="H77" s="20" t="s">
        <v>16</v>
      </c>
      <c r="I77" s="21" t="s">
        <v>16</v>
      </c>
      <c r="J77" s="20" t="s">
        <v>16</v>
      </c>
      <c r="K77" s="21" t="s">
        <v>16</v>
      </c>
      <c r="L77" s="20">
        <f t="shared" si="7"/>
        <v>1</v>
      </c>
      <c r="M77" s="21">
        <f t="shared" si="7"/>
        <v>14.5</v>
      </c>
    </row>
    <row r="78" spans="1:13" ht="12.75">
      <c r="A78" s="23" t="s">
        <v>26</v>
      </c>
      <c r="B78" s="20" t="s">
        <v>16</v>
      </c>
      <c r="C78" s="21" t="s">
        <v>16</v>
      </c>
      <c r="D78" s="20" t="s">
        <v>16</v>
      </c>
      <c r="E78" s="21" t="s">
        <v>16</v>
      </c>
      <c r="F78" s="20" t="s">
        <v>16</v>
      </c>
      <c r="G78" s="21" t="s">
        <v>16</v>
      </c>
      <c r="H78" s="20" t="s">
        <v>16</v>
      </c>
      <c r="I78" s="21" t="s">
        <v>16</v>
      </c>
      <c r="J78" s="20" t="s">
        <v>16</v>
      </c>
      <c r="K78" s="21" t="s">
        <v>16</v>
      </c>
      <c r="L78" s="20">
        <f t="shared" si="7"/>
        <v>0</v>
      </c>
      <c r="M78" s="21">
        <f t="shared" si="7"/>
        <v>0</v>
      </c>
    </row>
    <row r="79" spans="1:13" ht="12.75">
      <c r="A79" s="23" t="s">
        <v>27</v>
      </c>
      <c r="B79" s="20" t="s">
        <v>16</v>
      </c>
      <c r="C79" s="21" t="s">
        <v>16</v>
      </c>
      <c r="D79" s="20" t="s">
        <v>16</v>
      </c>
      <c r="E79" s="21" t="s">
        <v>16</v>
      </c>
      <c r="F79" s="20" t="s">
        <v>16</v>
      </c>
      <c r="G79" s="21" t="s">
        <v>16</v>
      </c>
      <c r="H79" s="20" t="s">
        <v>16</v>
      </c>
      <c r="I79" s="21" t="s">
        <v>16</v>
      </c>
      <c r="J79" s="20">
        <v>1</v>
      </c>
      <c r="K79" s="21">
        <v>8.3</v>
      </c>
      <c r="L79" s="20">
        <f t="shared" si="7"/>
        <v>1</v>
      </c>
      <c r="M79" s="21">
        <f t="shared" si="7"/>
        <v>8.3</v>
      </c>
    </row>
    <row r="80" spans="1:13" ht="12.75">
      <c r="A80" s="23" t="s">
        <v>28</v>
      </c>
      <c r="B80" s="20" t="s">
        <v>16</v>
      </c>
      <c r="C80" s="21" t="s">
        <v>16</v>
      </c>
      <c r="D80" s="20" t="s">
        <v>16</v>
      </c>
      <c r="E80" s="21" t="s">
        <v>16</v>
      </c>
      <c r="F80" s="20" t="s">
        <v>16</v>
      </c>
      <c r="G80" s="21" t="s">
        <v>16</v>
      </c>
      <c r="H80" s="20" t="s">
        <v>16</v>
      </c>
      <c r="I80" s="21" t="s">
        <v>16</v>
      </c>
      <c r="J80" s="20" t="s">
        <v>16</v>
      </c>
      <c r="K80" s="21" t="s">
        <v>16</v>
      </c>
      <c r="L80" s="20">
        <f t="shared" si="7"/>
        <v>0</v>
      </c>
      <c r="M80" s="21">
        <f t="shared" si="7"/>
        <v>0</v>
      </c>
    </row>
    <row r="81" spans="1:13" ht="12.75">
      <c r="A81" s="23" t="s">
        <v>29</v>
      </c>
      <c r="B81" s="20" t="s">
        <v>16</v>
      </c>
      <c r="C81" s="21" t="s">
        <v>16</v>
      </c>
      <c r="D81" s="20" t="s">
        <v>16</v>
      </c>
      <c r="E81" s="21" t="s">
        <v>16</v>
      </c>
      <c r="F81" s="20" t="s">
        <v>16</v>
      </c>
      <c r="G81" s="21" t="s">
        <v>16</v>
      </c>
      <c r="H81" s="20">
        <v>1</v>
      </c>
      <c r="I81" s="21">
        <v>9.2</v>
      </c>
      <c r="J81" s="20" t="s">
        <v>16</v>
      </c>
      <c r="K81" s="21" t="s">
        <v>16</v>
      </c>
      <c r="L81" s="20">
        <f t="shared" si="7"/>
        <v>1</v>
      </c>
      <c r="M81" s="21">
        <f t="shared" si="7"/>
        <v>9.2</v>
      </c>
    </row>
    <row r="82" spans="1:13" ht="12.75">
      <c r="A82" s="23" t="s">
        <v>30</v>
      </c>
      <c r="B82" s="20" t="s">
        <v>16</v>
      </c>
      <c r="C82" s="21" t="s">
        <v>16</v>
      </c>
      <c r="D82" s="20" t="s">
        <v>16</v>
      </c>
      <c r="E82" s="21" t="s">
        <v>16</v>
      </c>
      <c r="F82" s="20" t="s">
        <v>16</v>
      </c>
      <c r="G82" s="21" t="s">
        <v>16</v>
      </c>
      <c r="H82" s="20" t="s">
        <v>16</v>
      </c>
      <c r="I82" s="21" t="s">
        <v>16</v>
      </c>
      <c r="J82" s="20" t="s">
        <v>16</v>
      </c>
      <c r="K82" s="21" t="s">
        <v>16</v>
      </c>
      <c r="L82" s="20">
        <f t="shared" si="7"/>
        <v>1</v>
      </c>
      <c r="M82" s="21">
        <f t="shared" si="7"/>
        <v>8</v>
      </c>
    </row>
    <row r="83" spans="1:13" ht="12.75">
      <c r="A83" s="23" t="s">
        <v>31</v>
      </c>
      <c r="B83" s="20" t="s">
        <v>16</v>
      </c>
      <c r="C83" s="21" t="s">
        <v>16</v>
      </c>
      <c r="D83" s="20" t="s">
        <v>16</v>
      </c>
      <c r="E83" s="21" t="s">
        <v>16</v>
      </c>
      <c r="F83" s="20" t="s">
        <v>16</v>
      </c>
      <c r="G83" s="21" t="s">
        <v>16</v>
      </c>
      <c r="H83" s="20" t="s">
        <v>16</v>
      </c>
      <c r="I83" s="21" t="s">
        <v>16</v>
      </c>
      <c r="J83" s="20" t="s">
        <v>16</v>
      </c>
      <c r="K83" s="21" t="s">
        <v>16</v>
      </c>
      <c r="L83" s="20">
        <f t="shared" si="7"/>
        <v>0</v>
      </c>
      <c r="M83" s="21">
        <f t="shared" si="7"/>
        <v>0</v>
      </c>
    </row>
    <row r="84" spans="1:13" ht="12.75">
      <c r="A84" s="23" t="s">
        <v>32</v>
      </c>
      <c r="B84" s="20" t="s">
        <v>16</v>
      </c>
      <c r="C84" s="21" t="s">
        <v>16</v>
      </c>
      <c r="D84" s="20" t="s">
        <v>16</v>
      </c>
      <c r="E84" s="21" t="s">
        <v>16</v>
      </c>
      <c r="F84" s="20" t="s">
        <v>16</v>
      </c>
      <c r="G84" s="21" t="s">
        <v>16</v>
      </c>
      <c r="H84" s="20" t="s">
        <v>16</v>
      </c>
      <c r="I84" s="21" t="s">
        <v>16</v>
      </c>
      <c r="J84" s="20" t="s">
        <v>16</v>
      </c>
      <c r="K84" s="21" t="s">
        <v>16</v>
      </c>
      <c r="L84" s="20">
        <f t="shared" si="7"/>
        <v>4</v>
      </c>
      <c r="M84" s="21">
        <f t="shared" si="7"/>
        <v>30.9</v>
      </c>
    </row>
    <row r="85" spans="1:13" ht="12.75">
      <c r="A85" s="23" t="s">
        <v>33</v>
      </c>
      <c r="B85" s="20" t="s">
        <v>16</v>
      </c>
      <c r="C85" s="21" t="s">
        <v>16</v>
      </c>
      <c r="D85" s="20" t="s">
        <v>16</v>
      </c>
      <c r="E85" s="21" t="s">
        <v>16</v>
      </c>
      <c r="F85" s="20" t="s">
        <v>16</v>
      </c>
      <c r="G85" s="21" t="s">
        <v>16</v>
      </c>
      <c r="H85" s="20" t="s">
        <v>16</v>
      </c>
      <c r="I85" s="21" t="s">
        <v>16</v>
      </c>
      <c r="J85" s="20" t="s">
        <v>16</v>
      </c>
      <c r="K85" s="21" t="s">
        <v>16</v>
      </c>
      <c r="L85" s="20">
        <f t="shared" si="7"/>
        <v>1</v>
      </c>
      <c r="M85" s="21">
        <f t="shared" si="7"/>
        <v>36</v>
      </c>
    </row>
    <row r="86" spans="1:13" ht="12.75">
      <c r="A86" s="23" t="s">
        <v>34</v>
      </c>
      <c r="B86" s="20" t="s">
        <v>16</v>
      </c>
      <c r="C86" s="21" t="s">
        <v>16</v>
      </c>
      <c r="D86" s="20" t="s">
        <v>16</v>
      </c>
      <c r="E86" s="21" t="s">
        <v>16</v>
      </c>
      <c r="F86" s="20" t="s">
        <v>16</v>
      </c>
      <c r="G86" s="21" t="s">
        <v>16</v>
      </c>
      <c r="H86" s="20" t="s">
        <v>16</v>
      </c>
      <c r="I86" s="21" t="s">
        <v>16</v>
      </c>
      <c r="J86" s="20">
        <v>5</v>
      </c>
      <c r="K86" s="21">
        <v>55.3</v>
      </c>
      <c r="L86" s="20">
        <f t="shared" si="7"/>
        <v>5</v>
      </c>
      <c r="M86" s="21">
        <f t="shared" si="7"/>
        <v>55.3</v>
      </c>
    </row>
    <row r="87" spans="1:13" ht="12.75">
      <c r="A87" s="23" t="s">
        <v>35</v>
      </c>
      <c r="B87" s="20" t="s">
        <v>16</v>
      </c>
      <c r="C87" s="21" t="s">
        <v>16</v>
      </c>
      <c r="D87" s="20" t="s">
        <v>16</v>
      </c>
      <c r="E87" s="21" t="s">
        <v>16</v>
      </c>
      <c r="F87" s="20" t="s">
        <v>16</v>
      </c>
      <c r="G87" s="21" t="s">
        <v>16</v>
      </c>
      <c r="H87" s="20" t="s">
        <v>16</v>
      </c>
      <c r="I87" s="21" t="s">
        <v>16</v>
      </c>
      <c r="J87" s="20" t="s">
        <v>16</v>
      </c>
      <c r="K87" s="21" t="s">
        <v>16</v>
      </c>
      <c r="L87" s="20">
        <f t="shared" si="7"/>
        <v>0</v>
      </c>
      <c r="M87" s="21">
        <f t="shared" si="7"/>
        <v>0</v>
      </c>
    </row>
    <row r="88" spans="1:13" ht="12.75">
      <c r="A88" s="23" t="s">
        <v>36</v>
      </c>
      <c r="B88" s="20" t="s">
        <v>16</v>
      </c>
      <c r="C88" s="21" t="s">
        <v>16</v>
      </c>
      <c r="D88" s="20">
        <v>2</v>
      </c>
      <c r="E88" s="21">
        <v>29</v>
      </c>
      <c r="F88" s="20">
        <v>2</v>
      </c>
      <c r="G88" s="21">
        <v>29</v>
      </c>
      <c r="H88" s="20" t="s">
        <v>16</v>
      </c>
      <c r="I88" s="21" t="s">
        <v>16</v>
      </c>
      <c r="J88" s="20" t="s">
        <v>16</v>
      </c>
      <c r="K88" s="21" t="s">
        <v>16</v>
      </c>
      <c r="L88" s="20">
        <f t="shared" si="7"/>
        <v>5</v>
      </c>
      <c r="M88" s="21">
        <f t="shared" si="7"/>
        <v>126.1</v>
      </c>
    </row>
    <row r="89" spans="1:13" ht="12.75">
      <c r="A89" s="23" t="s">
        <v>37</v>
      </c>
      <c r="B89" s="20" t="s">
        <v>16</v>
      </c>
      <c r="C89" s="21" t="s">
        <v>16</v>
      </c>
      <c r="D89" s="20" t="s">
        <v>16</v>
      </c>
      <c r="E89" s="21" t="s">
        <v>16</v>
      </c>
      <c r="F89" s="20" t="s">
        <v>16</v>
      </c>
      <c r="G89" s="21" t="s">
        <v>16</v>
      </c>
      <c r="H89" s="20" t="s">
        <v>16</v>
      </c>
      <c r="I89" s="21" t="s">
        <v>16</v>
      </c>
      <c r="J89" s="20" t="s">
        <v>16</v>
      </c>
      <c r="K89" s="21" t="s">
        <v>16</v>
      </c>
      <c r="L89" s="20">
        <f aca="true" t="shared" si="8" ref="L89:M103">(B37+D37+F37+H37+J37+L37+N37+B89+D89+F89+H89+J89)</f>
        <v>0</v>
      </c>
      <c r="M89" s="21">
        <f t="shared" si="8"/>
        <v>0</v>
      </c>
    </row>
    <row r="90" spans="1:13" ht="12.75">
      <c r="A90" s="23" t="s">
        <v>38</v>
      </c>
      <c r="B90" s="20" t="s">
        <v>16</v>
      </c>
      <c r="C90" s="21" t="s">
        <v>16</v>
      </c>
      <c r="D90" s="20" t="s">
        <v>16</v>
      </c>
      <c r="E90" s="21" t="s">
        <v>16</v>
      </c>
      <c r="F90" s="20" t="s">
        <v>16</v>
      </c>
      <c r="G90" s="21" t="s">
        <v>16</v>
      </c>
      <c r="H90" s="20" t="s">
        <v>16</v>
      </c>
      <c r="I90" s="21" t="s">
        <v>16</v>
      </c>
      <c r="J90" s="20" t="s">
        <v>16</v>
      </c>
      <c r="K90" s="21" t="s">
        <v>16</v>
      </c>
      <c r="L90" s="20">
        <f t="shared" si="8"/>
        <v>0</v>
      </c>
      <c r="M90" s="21">
        <f t="shared" si="8"/>
        <v>0</v>
      </c>
    </row>
    <row r="91" spans="1:13" ht="12.75">
      <c r="A91" s="23" t="s">
        <v>39</v>
      </c>
      <c r="B91" s="20">
        <v>1</v>
      </c>
      <c r="C91" s="45">
        <v>46.4</v>
      </c>
      <c r="D91" s="20" t="s">
        <v>16</v>
      </c>
      <c r="E91" s="21" t="s">
        <v>16</v>
      </c>
      <c r="F91" s="20" t="s">
        <v>16</v>
      </c>
      <c r="G91" s="21" t="s">
        <v>16</v>
      </c>
      <c r="H91" s="20" t="s">
        <v>16</v>
      </c>
      <c r="I91" s="21" t="s">
        <v>16</v>
      </c>
      <c r="J91" s="20" t="s">
        <v>16</v>
      </c>
      <c r="K91" s="21" t="s">
        <v>16</v>
      </c>
      <c r="L91" s="20">
        <f t="shared" si="8"/>
        <v>2</v>
      </c>
      <c r="M91" s="21">
        <f t="shared" si="8"/>
        <v>58.5</v>
      </c>
    </row>
    <row r="92" spans="1:13" ht="12.75">
      <c r="A92" s="23" t="s">
        <v>40</v>
      </c>
      <c r="B92" s="20" t="s">
        <v>16</v>
      </c>
      <c r="C92" s="21" t="s">
        <v>16</v>
      </c>
      <c r="D92" s="20" t="s">
        <v>16</v>
      </c>
      <c r="E92" s="21" t="s">
        <v>16</v>
      </c>
      <c r="F92" s="20" t="s">
        <v>16</v>
      </c>
      <c r="G92" s="21" t="s">
        <v>16</v>
      </c>
      <c r="H92" s="20" t="s">
        <v>16</v>
      </c>
      <c r="I92" s="21" t="s">
        <v>16</v>
      </c>
      <c r="J92" s="20" t="s">
        <v>16</v>
      </c>
      <c r="K92" s="21" t="s">
        <v>16</v>
      </c>
      <c r="L92" s="20">
        <f t="shared" si="8"/>
        <v>0</v>
      </c>
      <c r="M92" s="21">
        <f t="shared" si="8"/>
        <v>0</v>
      </c>
    </row>
    <row r="93" spans="1:13" ht="12.75">
      <c r="A93" s="23" t="s">
        <v>41</v>
      </c>
      <c r="B93" s="20" t="s">
        <v>16</v>
      </c>
      <c r="C93" s="21" t="s">
        <v>16</v>
      </c>
      <c r="D93" s="20" t="s">
        <v>16</v>
      </c>
      <c r="E93" s="21" t="s">
        <v>16</v>
      </c>
      <c r="F93" s="20" t="s">
        <v>16</v>
      </c>
      <c r="G93" s="21" t="s">
        <v>16</v>
      </c>
      <c r="H93" s="20" t="s">
        <v>16</v>
      </c>
      <c r="I93" s="21" t="s">
        <v>16</v>
      </c>
      <c r="J93" s="20" t="s">
        <v>16</v>
      </c>
      <c r="K93" s="21" t="s">
        <v>16</v>
      </c>
      <c r="L93" s="20">
        <f t="shared" si="8"/>
        <v>0</v>
      </c>
      <c r="M93" s="21">
        <f t="shared" si="8"/>
        <v>0</v>
      </c>
    </row>
    <row r="94" spans="1:13" ht="12.75">
      <c r="A94" s="23" t="s">
        <v>42</v>
      </c>
      <c r="B94" s="20" t="s">
        <v>16</v>
      </c>
      <c r="C94" s="21" t="s">
        <v>16</v>
      </c>
      <c r="D94" s="20" t="s">
        <v>16</v>
      </c>
      <c r="E94" s="21" t="s">
        <v>16</v>
      </c>
      <c r="F94" s="20" t="s">
        <v>16</v>
      </c>
      <c r="G94" s="21" t="s">
        <v>16</v>
      </c>
      <c r="H94" s="20" t="s">
        <v>16</v>
      </c>
      <c r="I94" s="21" t="s">
        <v>16</v>
      </c>
      <c r="J94" s="20" t="s">
        <v>16</v>
      </c>
      <c r="K94" s="21" t="s">
        <v>16</v>
      </c>
      <c r="L94" s="20">
        <f t="shared" si="8"/>
        <v>0</v>
      </c>
      <c r="M94" s="21">
        <f t="shared" si="8"/>
        <v>0</v>
      </c>
    </row>
    <row r="95" spans="1:13" ht="12.75">
      <c r="A95" s="23" t="s">
        <v>43</v>
      </c>
      <c r="B95" s="20" t="s">
        <v>16</v>
      </c>
      <c r="C95" s="21" t="s">
        <v>16</v>
      </c>
      <c r="D95" s="20" t="s">
        <v>16</v>
      </c>
      <c r="E95" s="21" t="s">
        <v>16</v>
      </c>
      <c r="F95" s="20" t="s">
        <v>16</v>
      </c>
      <c r="G95" s="21" t="s">
        <v>16</v>
      </c>
      <c r="H95" s="20" t="s">
        <v>16</v>
      </c>
      <c r="I95" s="21" t="s">
        <v>16</v>
      </c>
      <c r="J95" s="20" t="s">
        <v>16</v>
      </c>
      <c r="K95" s="21" t="s">
        <v>16</v>
      </c>
      <c r="L95" s="20">
        <f t="shared" si="8"/>
        <v>0</v>
      </c>
      <c r="M95" s="21">
        <f t="shared" si="8"/>
        <v>0</v>
      </c>
    </row>
    <row r="96" spans="1:13" ht="12.75">
      <c r="A96" s="23" t="s">
        <v>44</v>
      </c>
      <c r="B96" s="20" t="s">
        <v>16</v>
      </c>
      <c r="C96" s="21" t="s">
        <v>16</v>
      </c>
      <c r="D96" s="20" t="s">
        <v>16</v>
      </c>
      <c r="E96" s="21" t="s">
        <v>16</v>
      </c>
      <c r="F96" s="20" t="s">
        <v>16</v>
      </c>
      <c r="G96" s="21" t="s">
        <v>16</v>
      </c>
      <c r="H96" s="20" t="s">
        <v>16</v>
      </c>
      <c r="I96" s="21" t="s">
        <v>16</v>
      </c>
      <c r="J96" s="20" t="s">
        <v>16</v>
      </c>
      <c r="K96" s="21" t="s">
        <v>16</v>
      </c>
      <c r="L96" s="20">
        <f t="shared" si="8"/>
        <v>0</v>
      </c>
      <c r="M96" s="21">
        <f t="shared" si="8"/>
        <v>0</v>
      </c>
    </row>
    <row r="97" spans="1:13" ht="12.75">
      <c r="A97" s="23" t="s">
        <v>45</v>
      </c>
      <c r="B97" s="20" t="s">
        <v>16</v>
      </c>
      <c r="C97" s="21" t="s">
        <v>16</v>
      </c>
      <c r="D97" s="20" t="s">
        <v>16</v>
      </c>
      <c r="E97" s="21" t="s">
        <v>16</v>
      </c>
      <c r="F97" s="20" t="s">
        <v>16</v>
      </c>
      <c r="G97" s="21" t="s">
        <v>16</v>
      </c>
      <c r="H97" s="20" t="s">
        <v>16</v>
      </c>
      <c r="I97" s="21" t="s">
        <v>16</v>
      </c>
      <c r="J97" s="20" t="s">
        <v>16</v>
      </c>
      <c r="K97" s="21" t="s">
        <v>16</v>
      </c>
      <c r="L97" s="20">
        <f t="shared" si="8"/>
        <v>0</v>
      </c>
      <c r="M97" s="21">
        <f t="shared" si="8"/>
        <v>0</v>
      </c>
    </row>
    <row r="98" spans="1:13" ht="12.75">
      <c r="A98" s="23" t="s">
        <v>46</v>
      </c>
      <c r="B98" s="20" t="s">
        <v>16</v>
      </c>
      <c r="C98" s="21" t="s">
        <v>16</v>
      </c>
      <c r="D98" s="20" t="s">
        <v>16</v>
      </c>
      <c r="E98" s="21" t="s">
        <v>16</v>
      </c>
      <c r="F98" s="20" t="s">
        <v>16</v>
      </c>
      <c r="G98" s="21" t="s">
        <v>16</v>
      </c>
      <c r="H98" s="20" t="s">
        <v>16</v>
      </c>
      <c r="I98" s="21" t="s">
        <v>16</v>
      </c>
      <c r="J98" s="20" t="s">
        <v>16</v>
      </c>
      <c r="K98" s="21" t="s">
        <v>16</v>
      </c>
      <c r="L98" s="20">
        <f t="shared" si="8"/>
        <v>1</v>
      </c>
      <c r="M98" s="21">
        <f t="shared" si="8"/>
        <v>13.7</v>
      </c>
    </row>
    <row r="99" spans="1:13" ht="12.75">
      <c r="A99" s="23" t="s">
        <v>47</v>
      </c>
      <c r="B99" s="20" t="s">
        <v>16</v>
      </c>
      <c r="C99" s="21" t="s">
        <v>16</v>
      </c>
      <c r="D99" s="20" t="s">
        <v>16</v>
      </c>
      <c r="E99" s="21" t="s">
        <v>16</v>
      </c>
      <c r="F99" s="20" t="s">
        <v>16</v>
      </c>
      <c r="G99" s="21" t="s">
        <v>16</v>
      </c>
      <c r="H99" s="20" t="s">
        <v>16</v>
      </c>
      <c r="I99" s="21" t="s">
        <v>16</v>
      </c>
      <c r="J99" s="20" t="s">
        <v>16</v>
      </c>
      <c r="K99" s="21" t="s">
        <v>16</v>
      </c>
      <c r="L99" s="20">
        <f t="shared" si="8"/>
        <v>0</v>
      </c>
      <c r="M99" s="21">
        <f t="shared" si="8"/>
        <v>0</v>
      </c>
    </row>
    <row r="100" spans="1:13" ht="12.75">
      <c r="A100" s="23" t="s">
        <v>48</v>
      </c>
      <c r="B100" s="20">
        <v>1</v>
      </c>
      <c r="C100" s="21">
        <v>57</v>
      </c>
      <c r="D100" s="20" t="s">
        <v>16</v>
      </c>
      <c r="E100" s="21" t="s">
        <v>16</v>
      </c>
      <c r="F100" s="20" t="s">
        <v>16</v>
      </c>
      <c r="G100" s="21" t="s">
        <v>16</v>
      </c>
      <c r="H100" s="20" t="s">
        <v>16</v>
      </c>
      <c r="I100" s="21" t="s">
        <v>16</v>
      </c>
      <c r="J100" s="20" t="s">
        <v>16</v>
      </c>
      <c r="K100" s="21" t="s">
        <v>16</v>
      </c>
      <c r="L100" s="20">
        <f t="shared" si="8"/>
        <v>1</v>
      </c>
      <c r="M100" s="21">
        <f t="shared" si="8"/>
        <v>57</v>
      </c>
    </row>
    <row r="101" spans="1:13" ht="12.75">
      <c r="A101" s="23" t="s">
        <v>49</v>
      </c>
      <c r="B101" s="20" t="s">
        <v>16</v>
      </c>
      <c r="C101" s="21" t="s">
        <v>16</v>
      </c>
      <c r="D101" s="20" t="s">
        <v>16</v>
      </c>
      <c r="E101" s="21" t="s">
        <v>16</v>
      </c>
      <c r="F101" s="20" t="s">
        <v>16</v>
      </c>
      <c r="G101" s="21" t="s">
        <v>16</v>
      </c>
      <c r="H101" s="20" t="s">
        <v>16</v>
      </c>
      <c r="I101" s="21" t="s">
        <v>16</v>
      </c>
      <c r="J101" s="20" t="s">
        <v>16</v>
      </c>
      <c r="K101" s="21" t="s">
        <v>16</v>
      </c>
      <c r="L101" s="20">
        <f t="shared" si="8"/>
        <v>0</v>
      </c>
      <c r="M101" s="21">
        <f t="shared" si="8"/>
        <v>0</v>
      </c>
    </row>
    <row r="102" spans="1:13" ht="12.75">
      <c r="A102" s="23" t="s">
        <v>50</v>
      </c>
      <c r="B102" s="20" t="s">
        <v>16</v>
      </c>
      <c r="C102" s="21" t="s">
        <v>16</v>
      </c>
      <c r="D102" s="20">
        <v>1</v>
      </c>
      <c r="E102" s="21">
        <v>5</v>
      </c>
      <c r="F102" s="20">
        <v>1</v>
      </c>
      <c r="G102" s="21">
        <v>5</v>
      </c>
      <c r="H102" s="20" t="s">
        <v>16</v>
      </c>
      <c r="I102" s="21" t="s">
        <v>16</v>
      </c>
      <c r="J102" s="20" t="s">
        <v>16</v>
      </c>
      <c r="K102" s="21" t="s">
        <v>16</v>
      </c>
      <c r="L102" s="20">
        <f t="shared" si="8"/>
        <v>2</v>
      </c>
      <c r="M102" s="21">
        <f t="shared" si="8"/>
        <v>10</v>
      </c>
    </row>
    <row r="103" spans="1:13" s="32" customFormat="1" ht="12.75">
      <c r="A103" s="29" t="s">
        <v>51</v>
      </c>
      <c r="B103" s="30" t="s">
        <v>16</v>
      </c>
      <c r="C103" s="31" t="s">
        <v>16</v>
      </c>
      <c r="D103" s="30" t="s">
        <v>16</v>
      </c>
      <c r="E103" s="31" t="s">
        <v>16</v>
      </c>
      <c r="F103" s="30" t="s">
        <v>16</v>
      </c>
      <c r="G103" s="31" t="s">
        <v>16</v>
      </c>
      <c r="H103" s="30" t="s">
        <v>16</v>
      </c>
      <c r="I103" s="31" t="s">
        <v>16</v>
      </c>
      <c r="J103" s="30" t="s">
        <v>16</v>
      </c>
      <c r="K103" s="31" t="s">
        <v>16</v>
      </c>
      <c r="L103" s="20">
        <f t="shared" si="8"/>
        <v>0</v>
      </c>
      <c r="M103" s="31">
        <f t="shared" si="8"/>
        <v>0</v>
      </c>
    </row>
    <row r="104" spans="1:15" ht="12.75">
      <c r="A104" s="33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11"/>
      <c r="M104" s="35"/>
      <c r="N104" s="43"/>
      <c r="O104" s="43"/>
    </row>
  </sheetData>
  <sheetProtection/>
  <mergeCells count="19">
    <mergeCell ref="A1:O1"/>
    <mergeCell ref="A3:O3"/>
    <mergeCell ref="A4:O4"/>
    <mergeCell ref="B7:C7"/>
    <mergeCell ref="D7:E7"/>
    <mergeCell ref="F7:G7"/>
    <mergeCell ref="H7:I7"/>
    <mergeCell ref="J7:K7"/>
    <mergeCell ref="L7:M7"/>
    <mergeCell ref="N7:O7"/>
    <mergeCell ref="A53:O53"/>
    <mergeCell ref="A55:O55"/>
    <mergeCell ref="A56:O56"/>
    <mergeCell ref="B59:C59"/>
    <mergeCell ref="D59:E59"/>
    <mergeCell ref="F59:G59"/>
    <mergeCell ref="H59:I59"/>
    <mergeCell ref="J59:K59"/>
    <mergeCell ref="L59:M59"/>
  </mergeCells>
  <printOptions/>
  <pageMargins left="1.4960629921259843" right="0" top="0" bottom="0.5905511811023623" header="0" footer="0"/>
  <pageSetup firstPageNumber="221" useFirstPageNumber="1" horizontalDpi="300" verticalDpi="300" orientation="landscape" scale="75" r:id="rId2"/>
  <headerFooter alignWithMargins="0">
    <oddFooter>&amp;C&amp;"Arial,Negrita"&amp;P</oddFooter>
  </headerFooter>
  <rowBreaks count="1" manualBreakCount="1">
    <brk id="52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zenteno</dc:creator>
  <cp:keywords/>
  <dc:description/>
  <cp:lastModifiedBy>joe</cp:lastModifiedBy>
  <cp:lastPrinted>2012-08-22T18:40:58Z</cp:lastPrinted>
  <dcterms:created xsi:type="dcterms:W3CDTF">2012-04-27T19:20:13Z</dcterms:created>
  <dcterms:modified xsi:type="dcterms:W3CDTF">2012-08-22T18:41:03Z</dcterms:modified>
  <cp:category/>
  <cp:version/>
  <cp:contentType/>
  <cp:contentStatus/>
</cp:coreProperties>
</file>