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5" sheetId="1" r:id="rId1"/>
  </sheets>
  <definedNames>
    <definedName name="\a">'PENS215'!$IV$8212</definedName>
    <definedName name="\f">'PENS215'!$IV$8212</definedName>
    <definedName name="\i">'PENS215'!$IV$8212</definedName>
    <definedName name="_Regression_Int" localSheetId="0" hidden="1">1</definedName>
    <definedName name="A_IMPRESIÓN_IM">'PENS215'!$A$1:$K$56</definedName>
    <definedName name="_xlnm.Print_Area" localSheetId="0">'PENS215'!$A$1:$K$56</definedName>
    <definedName name="Imprimir_área_IM" localSheetId="0">'PENS215'!$A$1:$K$56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<sst xmlns="http://schemas.openxmlformats.org/spreadsheetml/2006/main" count="31" uniqueCount="30">
  <si>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 JUBILACION</t>
  </si>
  <si>
    <t xml:space="preserve">  EDAD Y TIEMPO DE SERVICIOS</t>
  </si>
  <si>
    <t xml:space="preserve">  CESANTIA EN EDAD AVANZADA</t>
  </si>
  <si>
    <t xml:space="preserve">     TIPO DE PENSIÓN</t>
  </si>
  <si>
    <t>(MILES DE PESOS)</t>
  </si>
  <si>
    <t>IMPORTE</t>
  </si>
  <si>
    <t>PENSIONES CUENTAS INDIVIDUALES</t>
  </si>
  <si>
    <t xml:space="preserve">    N      Ú      M      E      R      O</t>
  </si>
  <si>
    <t xml:space="preserve">  INVALIDEZ</t>
  </si>
  <si>
    <t xml:space="preserve">  VIUDEZ</t>
  </si>
  <si>
    <t xml:space="preserve">  VIUDEZ Y ORFANDAD</t>
  </si>
  <si>
    <t xml:space="preserve">  ORFANDAD</t>
  </si>
  <si>
    <t xml:space="preserve">  ASCENDENCIA</t>
  </si>
  <si>
    <t>PENSIONES  LEY ANTERIOR Y RÉGIMEN DEL  10° TRANSITORIO</t>
  </si>
  <si>
    <t>TOTAL</t>
  </si>
  <si>
    <t>1/ EN EL RÈGIMEN DE CUENTAS INDIVIDUALES LAS PENSIONES CUANDO SE OTORGAN SE PAGAN EN UNA SOLA EXHIBICIÒN (MONTOS CONSTITUTIVOS) HASTA LA EXTINSIÒN DEL</t>
  </si>
  <si>
    <t>2/ PAGO POR NÓMINA LOS DOS PRIMEROS AÑOS PAGA ISSSTE CON CARGO AL FONDO DE INVALIDEZ Y VIDA CUENTA INDIVIDUAL</t>
  </si>
  <si>
    <t>VIUDEZ</t>
  </si>
  <si>
    <t>VIUDEZ Y ORFANDAD</t>
  </si>
  <si>
    <t>ORFANDAD</t>
  </si>
  <si>
    <t>ASCENDENCIA</t>
  </si>
  <si>
    <t>INVALIDEZ   2/</t>
  </si>
  <si>
    <t>2.1.5  NUMERO Y COSTO DE PENSIONES VIGENTES POR EDAD Y TIEMPO  POR TIPO DE REGIMEN</t>
  </si>
  <si>
    <t>ANUARIO ESTADISTICO 2011</t>
  </si>
  <si>
    <t>DERECHO DE LA MISMA, POR ESTA RAZÓN  LAS PENSIONES VIGENTES NO REPORTAN COSTO</t>
  </si>
  <si>
    <t>RETIRO  1/</t>
  </si>
  <si>
    <t>CESANTIA EN EDAD AVANZADA   1/</t>
  </si>
  <si>
    <t>VEJEZ   1/</t>
  </si>
  <si>
    <t>INVALIDEZ   DEFINTIIVA  1/</t>
  </si>
  <si>
    <t>* NO SE CUENTA CON EL TIPO DE BENEFICIO ESPECIFICO  1/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</si>
</sst>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#,##0.0"/>
    <numFmt numFmtId="176" formatCode="0.0"/>
  </numFmts>
  <fonts count="29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4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0" xfId="0" applyFont="1" applyBorder="1" applyAlignment="1">
      <alignment/>
    </xf>
    <xf numFmtId="172" fontId="4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Border="1" applyAlignment="1" applyProtection="1">
      <alignment horizontal="left"/>
      <protection/>
    </xf>
    <xf numFmtId="172" fontId="5" fillId="0" borderId="0" xfId="0" applyNumberFormat="1" applyFont="1" applyAlignment="1" applyProtection="1">
      <alignment horizontal="left"/>
      <protection locked="0"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2" fontId="1" fillId="0" borderId="0" xfId="0" applyFont="1" applyAlignment="1">
      <alignment horizontal="righ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1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4" fontId="5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vertical="justify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0" xfId="0" applyNumberFormat="1" applyFont="1" applyBorder="1" applyAlignment="1" applyProtection="1">
      <alignment horizontal="left"/>
      <protection/>
    </xf>
    <xf numFmtId="174" fontId="1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Border="1" applyAlignment="1" applyProtection="1">
      <alignment horizontal="left"/>
      <protection/>
    </xf>
    <xf numFmtId="174" fontId="1" fillId="0" borderId="0" xfId="0" applyNumberFormat="1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left"/>
      <protection/>
    </xf>
    <xf numFmtId="172" fontId="5" fillId="0" borderId="11" xfId="0" applyNumberFormat="1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/>
      <protection/>
    </xf>
    <xf numFmtId="49" fontId="28" fillId="0" borderId="0" xfId="0" applyNumberFormat="1" applyFont="1" applyAlignment="1">
      <alignment/>
    </xf>
    <xf numFmtId="172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wrapText="1"/>
      <protection/>
    </xf>
    <xf numFmtId="172" fontId="5" fillId="0" borderId="14" xfId="0" applyNumberFormat="1" applyFont="1" applyFill="1" applyBorder="1" applyAlignment="1" applyProtection="1">
      <alignment horizontal="center" wrapText="1"/>
      <protection/>
    </xf>
    <xf numFmtId="172" fontId="8" fillId="0" borderId="0" xfId="0" applyNumberFormat="1" applyFont="1" applyAlignment="1" applyProtection="1">
      <alignment horizontal="right"/>
      <protection locked="0"/>
    </xf>
    <xf numFmtId="172" fontId="10" fillId="0" borderId="0" xfId="0" applyNumberFormat="1" applyFont="1" applyAlignment="1" applyProtection="1" quotePrefix="1">
      <alignment horizontal="center"/>
      <protection locked="0"/>
    </xf>
    <xf numFmtId="172" fontId="5" fillId="0" borderId="11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16" xfId="0" applyNumberFormat="1" applyFont="1" applyFill="1" applyBorder="1" applyAlignment="1" applyProtection="1">
      <alignment horizontal="center" vertical="center"/>
      <protection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55</xdr:row>
      <xdr:rowOff>66675</xdr:rowOff>
    </xdr:from>
    <xdr:to>
      <xdr:col>13</xdr:col>
      <xdr:colOff>285750</xdr:colOff>
      <xdr:row>55</xdr:row>
      <xdr:rowOff>66675</xdr:rowOff>
    </xdr:to>
    <xdr:sp>
      <xdr:nvSpPr>
        <xdr:cNvPr id="1" name="Line 5"/>
        <xdr:cNvSpPr>
          <a:spLocks/>
        </xdr:cNvSpPr>
      </xdr:nvSpPr>
      <xdr:spPr>
        <a:xfrm>
          <a:off x="14820900" y="89535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390525</xdr:colOff>
      <xdr:row>58</xdr:row>
      <xdr:rowOff>66675</xdr:rowOff>
    </xdr:from>
    <xdr:to>
      <xdr:col>14</xdr:col>
      <xdr:colOff>514350</xdr:colOff>
      <xdr:row>58</xdr:row>
      <xdr:rowOff>66675</xdr:rowOff>
    </xdr:to>
    <xdr:sp>
      <xdr:nvSpPr>
        <xdr:cNvPr id="2" name="Line 6"/>
        <xdr:cNvSpPr>
          <a:spLocks/>
        </xdr:cNvSpPr>
      </xdr:nvSpPr>
      <xdr:spPr>
        <a:xfrm>
          <a:off x="16011525" y="94392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152400</xdr:rowOff>
    </xdr:from>
    <xdr:to>
      <xdr:col>1</xdr:col>
      <xdr:colOff>809625</xdr:colOff>
      <xdr:row>4</xdr:row>
      <xdr:rowOff>152400</xdr:rowOff>
    </xdr:to>
    <xdr:pic>
      <xdr:nvPicPr>
        <xdr:cNvPr id="3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72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82"/>
  <sheetViews>
    <sheetView showGridLines="0" tabSelected="1" view="pageBreakPreview" zoomScale="70" zoomScaleNormal="60" zoomScaleSheetLayoutView="70" zoomScalePageLayoutView="0" workbookViewId="0" topLeftCell="A1">
      <selection activeCell="F21" sqref="F21"/>
    </sheetView>
  </sheetViews>
  <sheetFormatPr defaultColWidth="12.625" defaultRowHeight="12.75"/>
  <cols>
    <col min="1" max="1" width="1.625" style="0" customWidth="1"/>
    <col min="2" max="2" width="28.125" style="0" customWidth="1"/>
    <col min="3" max="3" width="20.375" style="0" customWidth="1"/>
    <col min="4" max="4" width="14.625" style="0" customWidth="1"/>
    <col min="5" max="5" width="13.625" style="0" customWidth="1"/>
    <col min="6" max="6" width="15.625" style="0" customWidth="1"/>
    <col min="8" max="8" width="16.625" style="0" customWidth="1"/>
    <col min="9" max="10" width="19.625" style="0" customWidth="1"/>
    <col min="11" max="11" width="4.625" style="0" customWidth="1"/>
  </cols>
  <sheetData>
    <row r="1" spans="1:11" s="20" customFormat="1" ht="15">
      <c r="A1" s="19"/>
      <c r="B1" s="57" t="s">
        <v>23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0" customFormat="1" ht="18">
      <c r="A3" s="19"/>
      <c r="B3" s="58" t="s">
        <v>22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5"/>
      <c r="B4" s="48" t="s">
        <v>4</v>
      </c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5"/>
      <c r="B5" s="6"/>
      <c r="C5" s="6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6.75" customHeight="1">
      <c r="A7" s="5"/>
      <c r="B7" s="59" t="s">
        <v>3</v>
      </c>
      <c r="C7" s="60"/>
      <c r="D7" s="61"/>
      <c r="E7" s="49" t="s">
        <v>7</v>
      </c>
      <c r="F7" s="50"/>
      <c r="G7" s="50"/>
      <c r="H7" s="37"/>
      <c r="I7" s="38"/>
      <c r="J7" s="68"/>
      <c r="K7" s="69"/>
    </row>
    <row r="8" spans="1:11" ht="12.75">
      <c r="A8" s="5"/>
      <c r="B8" s="62"/>
      <c r="C8" s="63"/>
      <c r="D8" s="64"/>
      <c r="E8" s="51"/>
      <c r="F8" s="52"/>
      <c r="G8" s="52"/>
      <c r="H8" s="40"/>
      <c r="I8" s="41" t="s">
        <v>5</v>
      </c>
      <c r="J8" s="70"/>
      <c r="K8" s="71"/>
    </row>
    <row r="9" spans="1:11" ht="12.75">
      <c r="A9" s="5"/>
      <c r="B9" s="62"/>
      <c r="C9" s="63"/>
      <c r="D9" s="64"/>
      <c r="E9" s="51"/>
      <c r="F9" s="52"/>
      <c r="G9" s="52"/>
      <c r="H9" s="55"/>
      <c r="I9" s="39" t="s">
        <v>4</v>
      </c>
      <c r="J9" s="70"/>
      <c r="K9" s="71"/>
    </row>
    <row r="10" spans="1:11" ht="12.75">
      <c r="A10" s="5"/>
      <c r="B10" s="62"/>
      <c r="C10" s="63"/>
      <c r="D10" s="64"/>
      <c r="E10" s="51"/>
      <c r="F10" s="52"/>
      <c r="G10" s="52"/>
      <c r="H10" s="55"/>
      <c r="I10" s="39"/>
      <c r="J10" s="70"/>
      <c r="K10" s="71"/>
    </row>
    <row r="11" spans="1:11" ht="6.75" customHeight="1">
      <c r="A11" s="5"/>
      <c r="B11" s="65"/>
      <c r="C11" s="66"/>
      <c r="D11" s="67"/>
      <c r="E11" s="53"/>
      <c r="F11" s="54"/>
      <c r="G11" s="54"/>
      <c r="H11" s="56"/>
      <c r="I11" s="42"/>
      <c r="J11" s="72"/>
      <c r="K11" s="73"/>
    </row>
    <row r="12" spans="1:11" ht="12.75">
      <c r="A12" s="5"/>
      <c r="B12" s="14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5"/>
      <c r="B13" s="14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5"/>
      <c r="B14" s="34" t="s">
        <v>14</v>
      </c>
      <c r="C14" s="12"/>
      <c r="D14" s="12"/>
      <c r="E14" s="12"/>
      <c r="F14" s="21">
        <f>SUM(F17+F29)</f>
        <v>822529</v>
      </c>
      <c r="G14" s="12"/>
      <c r="H14" s="12"/>
      <c r="I14" s="17">
        <f>SUM(I17+I29)</f>
        <v>100732742.00000001</v>
      </c>
      <c r="J14" s="12"/>
      <c r="K14" s="12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15" t="s">
        <v>13</v>
      </c>
      <c r="C17" s="16"/>
      <c r="D17" s="16"/>
      <c r="E17" s="21"/>
      <c r="F17" s="21">
        <f>SUM(F19:F26)</f>
        <v>818215</v>
      </c>
      <c r="G17" s="21"/>
      <c r="H17" s="17"/>
      <c r="I17" s="17">
        <f>SUM(I19:I26)</f>
        <v>100723859.70000002</v>
      </c>
      <c r="J17" s="17"/>
      <c r="K17" s="9"/>
    </row>
    <row r="18" spans="1:11" ht="12.75">
      <c r="A18" s="5"/>
      <c r="B18" s="6"/>
      <c r="C18" s="5"/>
      <c r="D18" s="5"/>
      <c r="E18" s="22"/>
      <c r="F18" s="23"/>
      <c r="G18" s="22"/>
      <c r="H18" s="24"/>
      <c r="I18" s="24"/>
      <c r="J18" s="25"/>
      <c r="K18" s="9"/>
    </row>
    <row r="19" spans="1:11" ht="12.75">
      <c r="A19" s="5"/>
      <c r="B19" s="7" t="s">
        <v>0</v>
      </c>
      <c r="C19" s="5"/>
      <c r="D19" s="5"/>
      <c r="E19" s="22"/>
      <c r="F19" s="22">
        <v>509214</v>
      </c>
      <c r="G19" s="22"/>
      <c r="H19" s="25"/>
      <c r="I19" s="25">
        <v>77959094.9</v>
      </c>
      <c r="J19" s="25"/>
      <c r="K19" s="9"/>
    </row>
    <row r="20" spans="1:11" ht="12.75">
      <c r="A20" s="5"/>
      <c r="B20" s="7" t="s">
        <v>1</v>
      </c>
      <c r="C20" s="5"/>
      <c r="D20" s="5"/>
      <c r="E20" s="22"/>
      <c r="F20" s="22">
        <v>155515</v>
      </c>
      <c r="G20" s="22"/>
      <c r="H20" s="25"/>
      <c r="I20" s="25">
        <v>10014908.3</v>
      </c>
      <c r="J20" s="25"/>
      <c r="K20" s="9"/>
    </row>
    <row r="21" spans="1:11" ht="12.75">
      <c r="A21" s="5"/>
      <c r="B21" s="7" t="s">
        <v>2</v>
      </c>
      <c r="C21" s="5"/>
      <c r="D21" s="5"/>
      <c r="E21" s="22"/>
      <c r="F21" s="22">
        <v>5768</v>
      </c>
      <c r="G21" s="22"/>
      <c r="H21" s="25"/>
      <c r="I21" s="25">
        <v>280477.9</v>
      </c>
      <c r="J21" s="25"/>
      <c r="K21" s="9"/>
    </row>
    <row r="22" spans="1:11" ht="12.75">
      <c r="A22" s="5"/>
      <c r="B22" s="31" t="s">
        <v>9</v>
      </c>
      <c r="C22" s="5"/>
      <c r="D22" s="5"/>
      <c r="E22" s="22"/>
      <c r="F22" s="22">
        <v>86309</v>
      </c>
      <c r="G22" s="22"/>
      <c r="H22" s="25"/>
      <c r="I22" s="25">
        <v>7119442.7</v>
      </c>
      <c r="J22" s="25"/>
      <c r="K22" s="9"/>
    </row>
    <row r="23" spans="1:11" ht="12.75">
      <c r="A23" s="5"/>
      <c r="B23" s="31" t="s">
        <v>11</v>
      </c>
      <c r="C23" s="5"/>
      <c r="D23" s="5"/>
      <c r="E23" s="22"/>
      <c r="F23" s="22">
        <v>9331</v>
      </c>
      <c r="G23" s="22"/>
      <c r="H23" s="25"/>
      <c r="I23" s="25">
        <v>1058288.4</v>
      </c>
      <c r="J23" s="25"/>
      <c r="K23" s="9"/>
    </row>
    <row r="24" spans="1:11" ht="12.75">
      <c r="A24" s="5"/>
      <c r="B24" s="31" t="s">
        <v>10</v>
      </c>
      <c r="C24" s="5"/>
      <c r="D24" s="5"/>
      <c r="E24" s="22"/>
      <c r="F24" s="22">
        <v>32486</v>
      </c>
      <c r="G24" s="22"/>
      <c r="H24" s="25"/>
      <c r="I24" s="25">
        <v>2561104.3</v>
      </c>
      <c r="J24" s="25"/>
      <c r="K24" s="9"/>
    </row>
    <row r="25" spans="1:11" ht="12.75">
      <c r="A25" s="5"/>
      <c r="B25" s="31" t="s">
        <v>12</v>
      </c>
      <c r="C25" s="5"/>
      <c r="D25" s="5"/>
      <c r="E25" s="22"/>
      <c r="F25" s="22">
        <v>2689</v>
      </c>
      <c r="G25" s="22"/>
      <c r="H25" s="25"/>
      <c r="I25" s="25">
        <v>291795.7</v>
      </c>
      <c r="J25" s="25"/>
      <c r="K25" s="9"/>
    </row>
    <row r="26" spans="1:11" ht="12.75">
      <c r="A26" s="5"/>
      <c r="B26" s="31" t="s">
        <v>8</v>
      </c>
      <c r="C26" s="5"/>
      <c r="D26" s="5"/>
      <c r="E26" s="22"/>
      <c r="F26" s="22">
        <v>16903</v>
      </c>
      <c r="G26" s="22"/>
      <c r="H26" s="25"/>
      <c r="I26" s="25">
        <v>1438747.5</v>
      </c>
      <c r="J26" s="25"/>
      <c r="K26" s="9"/>
    </row>
    <row r="27" spans="1:11" ht="12.75">
      <c r="A27" s="5"/>
      <c r="B27" s="7"/>
      <c r="C27" s="5"/>
      <c r="D27" s="5"/>
      <c r="E27" s="22"/>
      <c r="F27" s="22"/>
      <c r="G27" s="22"/>
      <c r="H27" s="25"/>
      <c r="I27" s="25"/>
      <c r="J27" s="25"/>
      <c r="K27" s="9"/>
    </row>
    <row r="28" spans="1:11" ht="12.75">
      <c r="A28" s="5"/>
      <c r="B28" s="6"/>
      <c r="C28" s="5"/>
      <c r="D28" s="5"/>
      <c r="E28" s="22"/>
      <c r="F28" s="22"/>
      <c r="G28" s="25"/>
      <c r="H28" s="26"/>
      <c r="I28" s="25"/>
      <c r="J28" s="25"/>
      <c r="K28" s="9"/>
    </row>
    <row r="29" spans="1:11" ht="12.75">
      <c r="A29" s="5"/>
      <c r="B29" s="15" t="s">
        <v>6</v>
      </c>
      <c r="C29" s="5"/>
      <c r="D29" s="5"/>
      <c r="E29" s="22"/>
      <c r="F29" s="21">
        <f>SUM(F32:F42)</f>
        <v>4314</v>
      </c>
      <c r="G29" s="22"/>
      <c r="H29" s="25"/>
      <c r="I29" s="17">
        <f>SUM(I32:I40)</f>
        <v>8882.3</v>
      </c>
      <c r="J29" s="25"/>
      <c r="K29" s="9"/>
    </row>
    <row r="30" spans="1:11" ht="12.75">
      <c r="A30" s="5"/>
      <c r="B30" s="7"/>
      <c r="C30" s="5"/>
      <c r="D30" s="5"/>
      <c r="E30" s="22"/>
      <c r="F30" s="22"/>
      <c r="G30" s="22"/>
      <c r="H30" s="25"/>
      <c r="I30" s="25"/>
      <c r="J30" s="25"/>
      <c r="K30" s="9"/>
    </row>
    <row r="31" spans="1:11" ht="12.75">
      <c r="A31" s="5"/>
      <c r="B31" s="31"/>
      <c r="C31" s="5"/>
      <c r="D31" s="5"/>
      <c r="E31" s="22"/>
      <c r="F31" s="22"/>
      <c r="G31" s="22"/>
      <c r="H31" s="25"/>
      <c r="I31" s="33"/>
      <c r="J31" s="25"/>
      <c r="K31" s="9"/>
    </row>
    <row r="32" spans="1:11" ht="12.75">
      <c r="A32" s="5"/>
      <c r="B32" s="36" t="s">
        <v>25</v>
      </c>
      <c r="F32" s="43">
        <v>2483</v>
      </c>
      <c r="J32" s="25"/>
      <c r="K32" s="9"/>
    </row>
    <row r="33" spans="1:11" ht="12.75">
      <c r="A33" s="5"/>
      <c r="B33" s="36" t="s">
        <v>26</v>
      </c>
      <c r="C33" s="5"/>
      <c r="D33" s="5"/>
      <c r="E33" s="22"/>
      <c r="F33" s="44">
        <v>610</v>
      </c>
      <c r="G33" s="22"/>
      <c r="H33" s="25"/>
      <c r="I33" s="33"/>
      <c r="J33" s="25"/>
      <c r="K33" s="9"/>
    </row>
    <row r="34" spans="1:11" ht="12.75">
      <c r="A34" s="5"/>
      <c r="B34" s="36" t="s">
        <v>27</v>
      </c>
      <c r="C34" s="5"/>
      <c r="D34" s="5"/>
      <c r="E34" s="22"/>
      <c r="F34" s="44">
        <v>597</v>
      </c>
      <c r="G34" s="22"/>
      <c r="H34" s="25"/>
      <c r="I34" s="33"/>
      <c r="J34" s="25"/>
      <c r="K34" s="9"/>
    </row>
    <row r="35" spans="1:11" ht="12.75">
      <c r="A35" s="5"/>
      <c r="B35" s="31" t="s">
        <v>21</v>
      </c>
      <c r="C35" s="5"/>
      <c r="D35" s="5"/>
      <c r="E35" s="22"/>
      <c r="F35" s="22">
        <v>143</v>
      </c>
      <c r="G35" s="22"/>
      <c r="H35" s="25"/>
      <c r="I35" s="35">
        <v>8882.3</v>
      </c>
      <c r="J35" s="25"/>
      <c r="K35" s="9"/>
    </row>
    <row r="36" spans="1:11" ht="12.75">
      <c r="A36" s="5"/>
      <c r="B36" s="31" t="s">
        <v>28</v>
      </c>
      <c r="C36" s="5"/>
      <c r="D36" s="5"/>
      <c r="E36" s="22"/>
      <c r="F36" s="22">
        <v>444</v>
      </c>
      <c r="G36" s="22"/>
      <c r="H36" s="26"/>
      <c r="I36" s="33"/>
      <c r="J36" s="25"/>
      <c r="K36" s="9"/>
    </row>
    <row r="37" spans="1:11" ht="12.75">
      <c r="A37" s="5"/>
      <c r="B37" s="31" t="s">
        <v>17</v>
      </c>
      <c r="C37" s="5"/>
      <c r="D37" s="5"/>
      <c r="E37" s="22"/>
      <c r="F37" s="22"/>
      <c r="G37" s="22"/>
      <c r="H37" s="25"/>
      <c r="I37" s="33"/>
      <c r="J37" s="25"/>
      <c r="K37" s="9"/>
    </row>
    <row r="38" spans="1:11" ht="12.75">
      <c r="A38" s="5"/>
      <c r="B38" s="31" t="s">
        <v>18</v>
      </c>
      <c r="C38" s="5"/>
      <c r="D38" s="5"/>
      <c r="E38" s="22"/>
      <c r="F38" s="22"/>
      <c r="G38" s="22"/>
      <c r="H38" s="26"/>
      <c r="I38" s="33"/>
      <c r="J38" s="25"/>
      <c r="K38" s="9"/>
    </row>
    <row r="39" spans="1:11" ht="12.75">
      <c r="A39" s="5"/>
      <c r="B39" s="31" t="s">
        <v>19</v>
      </c>
      <c r="C39" s="5"/>
      <c r="D39" s="5"/>
      <c r="E39" s="22"/>
      <c r="F39" s="22"/>
      <c r="G39" s="22"/>
      <c r="H39" s="25"/>
      <c r="I39" s="33"/>
      <c r="J39" s="25"/>
      <c r="K39" s="9"/>
    </row>
    <row r="40" spans="1:11" ht="12.75">
      <c r="A40" s="5"/>
      <c r="B40" s="31" t="s">
        <v>20</v>
      </c>
      <c r="C40" s="5"/>
      <c r="D40" s="5"/>
      <c r="E40" s="22"/>
      <c r="F40" s="22"/>
      <c r="G40" s="22"/>
      <c r="H40" s="26"/>
      <c r="I40" s="25"/>
      <c r="J40" s="25"/>
      <c r="K40" s="9"/>
    </row>
    <row r="41" spans="1:11" ht="12.75">
      <c r="A41" s="5"/>
      <c r="B41" s="31"/>
      <c r="C41" s="5"/>
      <c r="D41" s="5"/>
      <c r="E41" s="22"/>
      <c r="F41" s="22"/>
      <c r="G41" s="22"/>
      <c r="H41" s="25"/>
      <c r="I41" s="25"/>
      <c r="J41" s="25"/>
      <c r="K41" s="9"/>
    </row>
    <row r="42" spans="1:11" ht="12.75">
      <c r="A42" s="5"/>
      <c r="B42" s="7" t="s">
        <v>29</v>
      </c>
      <c r="C42" s="5"/>
      <c r="D42" s="5"/>
      <c r="E42" s="22"/>
      <c r="F42" s="22">
        <v>37</v>
      </c>
      <c r="G42" s="22"/>
      <c r="H42" s="25"/>
      <c r="I42" s="25"/>
      <c r="J42" s="25"/>
      <c r="K42" s="9"/>
    </row>
    <row r="43" spans="1:11" ht="12.75">
      <c r="A43" s="5"/>
      <c r="B43" s="6"/>
      <c r="C43" s="5"/>
      <c r="D43" s="5"/>
      <c r="E43" s="22"/>
      <c r="F43" s="22"/>
      <c r="G43" s="22"/>
      <c r="H43" s="25"/>
      <c r="I43" s="27"/>
      <c r="J43" s="25"/>
      <c r="K43" s="9"/>
    </row>
    <row r="44" spans="1:11" ht="12.75">
      <c r="A44" s="5"/>
      <c r="B44" s="7"/>
      <c r="C44" s="5"/>
      <c r="D44" s="5"/>
      <c r="E44" s="22"/>
      <c r="F44" s="22"/>
      <c r="G44" s="22"/>
      <c r="H44" s="25"/>
      <c r="I44" s="27"/>
      <c r="J44" s="25"/>
      <c r="K44" s="9"/>
    </row>
    <row r="45" spans="1:11" ht="12.75">
      <c r="A45" s="5"/>
      <c r="B45" s="7"/>
      <c r="C45" s="5"/>
      <c r="D45" s="5"/>
      <c r="E45" s="22"/>
      <c r="J45" s="25"/>
      <c r="K45" s="9"/>
    </row>
    <row r="46" spans="1:11" ht="12.75">
      <c r="A46" s="5"/>
      <c r="B46" s="31"/>
      <c r="C46" s="5"/>
      <c r="D46" s="5"/>
      <c r="E46" s="22"/>
      <c r="F46" s="22"/>
      <c r="G46" s="22"/>
      <c r="H46" s="26"/>
      <c r="I46" s="25"/>
      <c r="J46" s="25"/>
      <c r="K46" s="9"/>
    </row>
    <row r="47" spans="1:11" ht="12.75">
      <c r="A47" s="5"/>
      <c r="B47" s="31"/>
      <c r="C47" s="5"/>
      <c r="D47" s="5"/>
      <c r="E47" s="22"/>
      <c r="F47" s="22"/>
      <c r="G47" s="22"/>
      <c r="H47" s="26"/>
      <c r="I47" s="25"/>
      <c r="J47" s="25"/>
      <c r="K47" s="9"/>
    </row>
    <row r="48" spans="1:11" ht="12.75">
      <c r="A48" s="5"/>
      <c r="B48" s="7"/>
      <c r="C48" s="5"/>
      <c r="D48" s="5"/>
      <c r="E48" s="22"/>
      <c r="F48" s="22"/>
      <c r="G48" s="22"/>
      <c r="H48" s="25"/>
      <c r="I48" s="25"/>
      <c r="J48" s="25"/>
      <c r="K48" s="9"/>
    </row>
    <row r="49" spans="1:11" ht="12.75">
      <c r="A49" s="5"/>
      <c r="B49" s="6"/>
      <c r="C49" s="5"/>
      <c r="D49" s="5"/>
      <c r="E49" s="5"/>
      <c r="F49" s="5"/>
      <c r="G49" s="5"/>
      <c r="H49" s="18"/>
      <c r="I49" s="5"/>
      <c r="J49" s="5"/>
      <c r="K49" s="5"/>
    </row>
    <row r="50" spans="1:11" ht="7.5" customHeight="1">
      <c r="A50" s="5"/>
      <c r="B50" s="32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/>
      <c r="B51" s="28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>
      <c r="A52" s="5"/>
      <c r="B52" s="47" t="s">
        <v>15</v>
      </c>
      <c r="C52" s="45"/>
      <c r="D52" s="45"/>
      <c r="E52" s="45"/>
      <c r="F52" s="45"/>
      <c r="G52" s="45"/>
      <c r="H52" s="45"/>
      <c r="I52" s="45"/>
      <c r="J52" s="45"/>
      <c r="K52" s="29"/>
    </row>
    <row r="53" spans="1:11" ht="12.75">
      <c r="A53" s="5"/>
      <c r="B53" s="47" t="s">
        <v>24</v>
      </c>
      <c r="C53" s="45"/>
      <c r="D53" s="45"/>
      <c r="E53" s="45"/>
      <c r="F53" s="45"/>
      <c r="G53" s="45"/>
      <c r="H53" s="45"/>
      <c r="I53" s="45"/>
      <c r="J53" s="45"/>
      <c r="K53" s="29"/>
    </row>
    <row r="54" spans="1:11" ht="12.75">
      <c r="A54" s="5"/>
      <c r="B54" s="47" t="s">
        <v>16</v>
      </c>
      <c r="C54" s="46"/>
      <c r="D54" s="46"/>
      <c r="E54" s="46"/>
      <c r="F54" s="46"/>
      <c r="G54" s="46"/>
      <c r="H54" s="46"/>
      <c r="I54" s="46"/>
      <c r="J54" s="46"/>
      <c r="K54" s="5"/>
    </row>
    <row r="55" spans="1:11" ht="12.75">
      <c r="A55" s="5"/>
      <c r="B55" s="30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3" ht="12.75">
      <c r="A66" s="5"/>
      <c r="B66" s="5"/>
      <c r="C66" s="5"/>
      <c r="D66" s="5"/>
      <c r="E66" s="8"/>
      <c r="F66" s="5"/>
      <c r="G66" s="8"/>
      <c r="H66" s="5"/>
      <c r="I66" s="8"/>
      <c r="J66" s="5"/>
      <c r="K66" s="9"/>
      <c r="M66" s="2"/>
    </row>
    <row r="67" spans="1:13" ht="12.75">
      <c r="A67" s="5"/>
      <c r="B67" s="5"/>
      <c r="C67" s="5"/>
      <c r="D67" s="5"/>
      <c r="E67" s="8"/>
      <c r="F67" s="5"/>
      <c r="G67" s="8"/>
      <c r="H67" s="5"/>
      <c r="I67" s="8"/>
      <c r="J67" s="5"/>
      <c r="K67" s="9"/>
      <c r="M67" s="2"/>
    </row>
    <row r="68" spans="1:13" ht="12.75">
      <c r="A68" s="5"/>
      <c r="B68" s="5"/>
      <c r="C68" s="5"/>
      <c r="D68" s="5"/>
      <c r="E68" s="10"/>
      <c r="F68" s="5"/>
      <c r="G68" s="10"/>
      <c r="H68" s="5"/>
      <c r="I68" s="8"/>
      <c r="J68" s="5"/>
      <c r="K68" s="9"/>
      <c r="M68" s="2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3" ht="12.75">
      <c r="A70" s="5"/>
      <c r="B70" s="5"/>
      <c r="C70" s="5"/>
      <c r="D70" s="5"/>
      <c r="E70" s="10"/>
      <c r="F70" s="5"/>
      <c r="G70" s="10"/>
      <c r="H70" s="5"/>
      <c r="I70" s="8"/>
      <c r="J70" s="5"/>
      <c r="K70" s="9"/>
      <c r="M70" s="2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5:13" ht="12">
      <c r="E72" s="3"/>
      <c r="G72" s="3"/>
      <c r="I72" s="1"/>
      <c r="K72" s="2"/>
      <c r="M72" s="2"/>
    </row>
    <row r="74" spans="5:13" ht="12">
      <c r="E74" s="3"/>
      <c r="G74" s="3"/>
      <c r="I74" s="1"/>
      <c r="K74" s="2"/>
      <c r="M74" s="2"/>
    </row>
    <row r="76" spans="5:13" ht="12">
      <c r="E76" s="3"/>
      <c r="G76" s="3"/>
      <c r="I76" s="1"/>
      <c r="K76" s="2"/>
      <c r="M76" s="2"/>
    </row>
    <row r="78" spans="5:13" ht="12">
      <c r="E78" s="3"/>
      <c r="G78" s="3"/>
      <c r="I78" s="1"/>
      <c r="K78" s="2"/>
      <c r="M78" s="2"/>
    </row>
    <row r="80" spans="5:13" ht="12">
      <c r="E80" s="3"/>
      <c r="G80" s="3"/>
      <c r="I80" s="1"/>
      <c r="K80" s="2"/>
      <c r="M80" s="2"/>
    </row>
    <row r="82" spans="5:13" ht="12">
      <c r="E82" s="3"/>
      <c r="G82" s="3"/>
      <c r="I82" s="1"/>
      <c r="K82" s="2"/>
      <c r="M82" s="2"/>
    </row>
  </sheetData>
  <sheetProtection/>
  <mergeCells count="7">
    <mergeCell ref="B4:K4"/>
    <mergeCell ref="E7:G11"/>
    <mergeCell ref="H9:H11"/>
    <mergeCell ref="B1:K1"/>
    <mergeCell ref="B3:K3"/>
    <mergeCell ref="B7:D11"/>
    <mergeCell ref="J7:K11"/>
  </mergeCells>
  <printOptions/>
  <pageMargins left="0.984251968503937" right="0" top="0" bottom="0.5905511811023623" header="0" footer="0"/>
  <pageSetup firstPageNumber="190" useFirstPageNumber="1" fitToHeight="1" fitToWidth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2012-08-22T17:56:12Z</cp:lastPrinted>
  <dcterms:created xsi:type="dcterms:W3CDTF">2004-01-22T14:25:49Z</dcterms:created>
  <dcterms:modified xsi:type="dcterms:W3CDTF">2012-08-22T17:56:14Z</dcterms:modified>
  <cp:category/>
  <cp:version/>
  <cp:contentType/>
  <cp:contentStatus/>
</cp:coreProperties>
</file>