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>
    <definedName name="_xlnm.Print_Area" localSheetId="0">'20CAUMB'!$A$1:$F$45</definedName>
  </definedNames>
  <calcPr fullCalcOnLoad="1"/>
</workbook>
</file>

<file path=xl/sharedStrings.xml><?xml version="1.0" encoding="utf-8"?>
<sst xmlns="http://schemas.openxmlformats.org/spreadsheetml/2006/main" count="49" uniqueCount="49">
  <si>
    <t>NUMERO</t>
  </si>
  <si>
    <t>DESCRIPCION</t>
  </si>
  <si>
    <t>TOTAL</t>
  </si>
  <si>
    <t>%</t>
  </si>
  <si>
    <t>TOTAL NACIONAL</t>
  </si>
  <si>
    <t>DIABETES MELLITUS</t>
  </si>
  <si>
    <t>COLELITIASIS Y COLECISTITIS</t>
  </si>
  <si>
    <t>TUMORES MALIGNOS</t>
  </si>
  <si>
    <t>INSUFICIENCIA RENAL</t>
  </si>
  <si>
    <t>CIERTAS AFECCIONES ORIGINADAS EN EL PERIODO PERINATAL</t>
  </si>
  <si>
    <t>INFECCIONES RESPIRATORIAS AGUDAS</t>
  </si>
  <si>
    <t>INFLUENZA Y NEUMONIA</t>
  </si>
  <si>
    <t>ENFERMEDADES CEREBROVASCULARES</t>
  </si>
  <si>
    <t>LAS DEMAS CAUSAS</t>
  </si>
  <si>
    <t>MALFORMACIONES CONGENITAS, DEFORMIDADES Y ANOMALIAS CROMOSOMICAS</t>
  </si>
  <si>
    <t>ENFERMEDAD ALCOHOLICA Y OTRAS ENFERMEDADES CRONICAS DEL HIGADO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</si>
  <si>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</si>
  <si>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</si>
  <si>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</si>
  <si>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</si>
  <si>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</si>
  <si>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</si>
  <si>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</si>
  <si>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</si>
  <si>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</si>
  <si>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</si>
  <si>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</si>
  <si>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</si>
  <si>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</si>
  <si>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</si>
  <si>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</si>
  <si>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</si>
  <si>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</si>
  <si>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</si>
  <si>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</si>
  <si>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</si>
  <si>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ENFERMEDADES DEL CORAZON (EXCEPTO PARO CARDIACO)</t>
  </si>
  <si>
    <t>ENFERMEDADES PULMONARES OBSTRUCTIVAS CRONICAS</t>
  </si>
  <si>
    <t>ULCERAS GASTRICAS Y DUODENAL</t>
  </si>
  <si>
    <t>ENFERMEDAD POR VIRUS DE LA INMUNODEFICIENCIA HUMANA (SIDA)</t>
  </si>
  <si>
    <t>ILEO PARALITICO Y OBSTRUCCION INTESTINAL SIN HERNIA</t>
  </si>
  <si>
    <t>ACCIDENTES</t>
  </si>
  <si>
    <t>ANEMIAS</t>
  </si>
  <si>
    <t>PANCREATITIS AGUDA Y OTRAS ENFERMEDADES DEL PANCREAS</t>
  </si>
  <si>
    <t>HEPATITIS VIRAL</t>
  </si>
  <si>
    <t>VEINTE PRIMERAS CAUSAS DE MORTALIDAD HOSPITALARIA (LISTA MEXICANA)</t>
  </si>
  <si>
    <t>ANUARIO ESTADISTICO 2010</t>
  </si>
  <si>
    <t>SEPTICEMIA</t>
  </si>
  <si>
    <t>SINTOMAS, SIGNOS Y HALLAZGOS ANORMALES CLI. Y DE LAB. NO CLASIFICADOS EN OTRA PARTE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</si>
</sst>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0.0"/>
    <numFmt numFmtId="171" formatCode="_-* #,##0.0_-;\-* #,##0.0_-;_-* &quot;-&quot;??_-;_-@_-"/>
    <numFmt numFmtId="172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2" fontId="3" fillId="0" borderId="0" xfId="15" applyNumberFormat="1" applyFont="1" applyAlignment="1">
      <alignment/>
    </xf>
    <xf numFmtId="172" fontId="3" fillId="0" borderId="1" xfId="15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172" fontId="1" fillId="0" borderId="1" xfId="15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2" fontId="1" fillId="0" borderId="0" xfId="15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left"/>
    </xf>
    <xf numFmtId="172" fontId="1" fillId="0" borderId="7" xfId="15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72" fontId="3" fillId="0" borderId="0" xfId="15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 quotePrefix="1">
      <alignment horizontal="center"/>
    </xf>
    <xf numFmtId="172" fontId="1" fillId="0" borderId="0" xfId="15" applyNumberFormat="1" applyFont="1" applyAlignment="1">
      <alignment/>
    </xf>
    <xf numFmtId="172" fontId="0" fillId="0" borderId="0" xfId="15" applyNumberFormat="1" applyAlignment="1">
      <alignment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552450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tabSelected="1" view="pageBreakPreview" zoomScale="80" zoomScaleNormal="75" zoomScaleSheetLayoutView="80" workbookViewId="0" topLeftCell="A1">
      <selection activeCell="B38" sqref="B38"/>
    </sheetView>
  </sheetViews>
  <sheetFormatPr defaultColWidth="11.421875" defaultRowHeight="12.75"/>
  <cols>
    <col min="1" max="1" width="11.421875" style="6" customWidth="1"/>
    <col min="2" max="2" width="112.421875" style="0" customWidth="1"/>
    <col min="3" max="3" width="13.00390625" style="14" customWidth="1"/>
    <col min="4" max="4" width="12.421875" style="9" customWidth="1"/>
    <col min="5" max="5" width="11.8515625" style="9" customWidth="1"/>
    <col min="6" max="6" width="0.9921875" style="0" customWidth="1"/>
  </cols>
  <sheetData>
    <row r="1" spans="1:6" ht="12.75">
      <c r="A1" s="50" t="s">
        <v>46</v>
      </c>
      <c r="B1" s="50"/>
      <c r="C1" s="50"/>
      <c r="D1" s="50"/>
      <c r="E1" s="50"/>
      <c r="F1" s="50"/>
    </row>
    <row r="2" spans="1:6" ht="15.75">
      <c r="A2" s="7"/>
      <c r="B2" s="5"/>
      <c r="F2" s="5"/>
    </row>
    <row r="3" spans="1:6" ht="18">
      <c r="A3" s="51" t="s">
        <v>45</v>
      </c>
      <c r="B3" s="51"/>
      <c r="C3" s="51"/>
      <c r="D3" s="51"/>
      <c r="E3" s="51"/>
      <c r="F3" s="51"/>
    </row>
    <row r="4" ht="14.25">
      <c r="B4" s="1"/>
    </row>
    <row r="6" spans="1:6" ht="12.75">
      <c r="A6" s="20"/>
      <c r="B6" s="21"/>
      <c r="C6" s="22"/>
      <c r="D6" s="23"/>
      <c r="E6" s="24"/>
      <c r="F6" s="25"/>
    </row>
    <row r="7" spans="1:6" ht="12.75">
      <c r="A7" s="26"/>
      <c r="B7" s="27"/>
      <c r="C7" s="28"/>
      <c r="D7" s="29"/>
      <c r="E7" s="30"/>
      <c r="F7" s="31"/>
    </row>
    <row r="8" spans="1:6" ht="12.75">
      <c r="A8" s="26" t="s">
        <v>0</v>
      </c>
      <c r="B8" s="32" t="s">
        <v>1</v>
      </c>
      <c r="C8" s="28"/>
      <c r="D8" s="29"/>
      <c r="E8" s="30"/>
      <c r="F8" s="31"/>
    </row>
    <row r="9" spans="1:6" ht="12.75">
      <c r="A9" s="33"/>
      <c r="B9" s="34"/>
      <c r="C9" s="35" t="s">
        <v>2</v>
      </c>
      <c r="D9" s="36" t="s">
        <v>3</v>
      </c>
      <c r="E9" s="36"/>
      <c r="F9" s="37"/>
    </row>
    <row r="10" spans="1:6" ht="14.25">
      <c r="A10" s="8"/>
      <c r="B10" s="2"/>
      <c r="C10" s="15"/>
      <c r="D10" s="16"/>
      <c r="E10" s="16"/>
      <c r="F10" s="3"/>
    </row>
    <row r="11" spans="1:5" s="4" customFormat="1" ht="15">
      <c r="A11" s="45"/>
      <c r="B11" s="46" t="s">
        <v>4</v>
      </c>
      <c r="C11" s="48">
        <v>12717</v>
      </c>
      <c r="D11" s="19">
        <f>SUM(D13:D36)</f>
        <v>99.99999999999999</v>
      </c>
      <c r="E11" s="19"/>
    </row>
    <row r="12" spans="1:5" s="4" customFormat="1" ht="15">
      <c r="A12" s="45"/>
      <c r="B12" s="46"/>
      <c r="C12" s="48"/>
      <c r="D12" s="38"/>
      <c r="E12" s="18"/>
    </row>
    <row r="13" spans="1:5" ht="14.25">
      <c r="A13" s="47" t="s">
        <v>16</v>
      </c>
      <c r="B13" s="12" t="s">
        <v>36</v>
      </c>
      <c r="C13" s="49">
        <v>1896</v>
      </c>
      <c r="D13" s="41">
        <f>+C13/C$11*100</f>
        <v>14.909176692616184</v>
      </c>
      <c r="E13" s="42"/>
    </row>
    <row r="14" spans="1:5" ht="14.25">
      <c r="A14" s="47" t="s">
        <v>17</v>
      </c>
      <c r="B14" s="12" t="s">
        <v>5</v>
      </c>
      <c r="C14" s="49">
        <v>1794</v>
      </c>
      <c r="D14" s="41">
        <f aca="true" t="shared" si="0" ref="D14:D36">+C14/C$11*100</f>
        <v>14.107100731304554</v>
      </c>
      <c r="E14" s="41"/>
    </row>
    <row r="15" spans="1:5" ht="14.25">
      <c r="A15" s="47" t="s">
        <v>18</v>
      </c>
      <c r="B15" s="12" t="s">
        <v>7</v>
      </c>
      <c r="C15" s="49">
        <v>1668</v>
      </c>
      <c r="D15" s="41">
        <f t="shared" si="0"/>
        <v>13.116301014390185</v>
      </c>
      <c r="E15" s="43"/>
    </row>
    <row r="16" spans="1:5" ht="14.25">
      <c r="A16" s="47" t="s">
        <v>19</v>
      </c>
      <c r="B16" s="12" t="s">
        <v>11</v>
      </c>
      <c r="C16" s="49">
        <v>1045</v>
      </c>
      <c r="D16" s="41">
        <f t="shared" si="0"/>
        <v>8.217346858535818</v>
      </c>
      <c r="E16" s="43"/>
    </row>
    <row r="17" spans="1:5" ht="14.25">
      <c r="A17" s="47" t="s">
        <v>20</v>
      </c>
      <c r="B17" s="12" t="s">
        <v>8</v>
      </c>
      <c r="C17" s="49">
        <v>859</v>
      </c>
      <c r="D17" s="41">
        <f t="shared" si="0"/>
        <v>6.75473775261461</v>
      </c>
      <c r="E17" s="43"/>
    </row>
    <row r="18" spans="1:5" ht="14.25">
      <c r="A18" s="47" t="s">
        <v>21</v>
      </c>
      <c r="B18" s="12" t="s">
        <v>12</v>
      </c>
      <c r="C18" s="49">
        <v>779</v>
      </c>
      <c r="D18" s="41">
        <f t="shared" si="0"/>
        <v>6.125658567272155</v>
      </c>
      <c r="E18" s="43"/>
    </row>
    <row r="19" spans="1:5" ht="14.25">
      <c r="A19" s="47" t="s">
        <v>22</v>
      </c>
      <c r="B19" s="12" t="s">
        <v>15</v>
      </c>
      <c r="C19" s="49">
        <v>641</v>
      </c>
      <c r="D19" s="41">
        <f t="shared" si="0"/>
        <v>5.04049697255642</v>
      </c>
      <c r="E19" s="42"/>
    </row>
    <row r="20" spans="1:5" ht="14.25">
      <c r="A20" s="47" t="s">
        <v>23</v>
      </c>
      <c r="B20" s="12" t="s">
        <v>47</v>
      </c>
      <c r="C20" s="49">
        <v>465</v>
      </c>
      <c r="D20" s="41">
        <f t="shared" si="0"/>
        <v>3.65652276480302</v>
      </c>
      <c r="E20" s="42"/>
    </row>
    <row r="21" spans="1:5" ht="14.25">
      <c r="A21" s="47" t="s">
        <v>24</v>
      </c>
      <c r="B21" s="12" t="s">
        <v>37</v>
      </c>
      <c r="C21" s="49">
        <v>343</v>
      </c>
      <c r="D21" s="41">
        <f t="shared" si="0"/>
        <v>2.697177007155776</v>
      </c>
      <c r="E21" s="42"/>
    </row>
    <row r="22" spans="1:5" ht="14.25">
      <c r="A22" s="47" t="s">
        <v>25</v>
      </c>
      <c r="B22" s="12" t="s">
        <v>9</v>
      </c>
      <c r="C22" s="49">
        <v>224</v>
      </c>
      <c r="D22" s="41">
        <f t="shared" si="0"/>
        <v>1.761421718958874</v>
      </c>
      <c r="E22" s="42"/>
    </row>
    <row r="23" spans="1:5" ht="14.25">
      <c r="A23" s="47" t="s">
        <v>26</v>
      </c>
      <c r="B23" s="12" t="s">
        <v>41</v>
      </c>
      <c r="C23" s="49">
        <v>165</v>
      </c>
      <c r="D23" s="41">
        <f t="shared" si="0"/>
        <v>1.2974758197688134</v>
      </c>
      <c r="E23" s="42"/>
    </row>
    <row r="24" spans="1:5" ht="14.25">
      <c r="A24" s="47" t="s">
        <v>27</v>
      </c>
      <c r="B24" s="12" t="s">
        <v>10</v>
      </c>
      <c r="C24" s="49">
        <v>76</v>
      </c>
      <c r="D24" s="41">
        <f t="shared" si="0"/>
        <v>0.5976252260753322</v>
      </c>
      <c r="E24" s="42"/>
    </row>
    <row r="25" spans="1:5" ht="14.25">
      <c r="A25" s="47" t="s">
        <v>28</v>
      </c>
      <c r="B25" s="12" t="s">
        <v>14</v>
      </c>
      <c r="C25" s="49">
        <v>75</v>
      </c>
      <c r="D25" s="41">
        <f t="shared" si="0"/>
        <v>0.5897617362585515</v>
      </c>
      <c r="E25" s="41"/>
    </row>
    <row r="26" spans="1:5" ht="14.25">
      <c r="A26" s="47" t="s">
        <v>29</v>
      </c>
      <c r="B26" s="12" t="s">
        <v>38</v>
      </c>
      <c r="C26" s="49">
        <v>75</v>
      </c>
      <c r="D26" s="41">
        <f t="shared" si="0"/>
        <v>0.5897617362585515</v>
      </c>
      <c r="E26" s="42"/>
    </row>
    <row r="27" spans="1:5" ht="14.25">
      <c r="A27" s="47" t="s">
        <v>30</v>
      </c>
      <c r="B27" s="12" t="s">
        <v>39</v>
      </c>
      <c r="C27" s="49">
        <v>67</v>
      </c>
      <c r="D27" s="41">
        <f t="shared" si="0"/>
        <v>0.5268538177243061</v>
      </c>
      <c r="E27" s="42"/>
    </row>
    <row r="28" spans="1:5" ht="14.25">
      <c r="A28" s="47" t="s">
        <v>31</v>
      </c>
      <c r="B28" s="12" t="s">
        <v>40</v>
      </c>
      <c r="C28" s="49">
        <v>59</v>
      </c>
      <c r="D28" s="41">
        <f t="shared" si="0"/>
        <v>0.4639458991900606</v>
      </c>
      <c r="E28" s="42"/>
    </row>
    <row r="29" spans="1:5" ht="14.25">
      <c r="A29" s="47" t="s">
        <v>32</v>
      </c>
      <c r="B29" s="12" t="s">
        <v>44</v>
      </c>
      <c r="C29" s="49">
        <v>54</v>
      </c>
      <c r="D29" s="41">
        <f t="shared" si="0"/>
        <v>0.42462845010615713</v>
      </c>
      <c r="E29" s="42"/>
    </row>
    <row r="30" spans="1:5" ht="14.25">
      <c r="A30" s="47" t="s">
        <v>33</v>
      </c>
      <c r="B30" s="12" t="s">
        <v>6</v>
      </c>
      <c r="C30" s="49">
        <v>47</v>
      </c>
      <c r="D30" s="41">
        <f t="shared" si="0"/>
        <v>0.3695840213886923</v>
      </c>
      <c r="E30" s="42"/>
    </row>
    <row r="31" spans="1:5" ht="14.25">
      <c r="A31" s="47" t="s">
        <v>34</v>
      </c>
      <c r="B31" s="12" t="s">
        <v>43</v>
      </c>
      <c r="C31" s="49">
        <v>46</v>
      </c>
      <c r="D31" s="41">
        <f t="shared" si="0"/>
        <v>0.36172053157191164</v>
      </c>
      <c r="E31" s="42"/>
    </row>
    <row r="32" spans="1:5" ht="14.25">
      <c r="A32" s="47" t="s">
        <v>35</v>
      </c>
      <c r="B32" s="12" t="s">
        <v>42</v>
      </c>
      <c r="C32" s="49">
        <v>43</v>
      </c>
      <c r="D32" s="41">
        <f t="shared" si="0"/>
        <v>0.33813006212156954</v>
      </c>
      <c r="E32" s="42"/>
    </row>
    <row r="33" spans="1:5" ht="14.25">
      <c r="A33" s="13"/>
      <c r="B33" s="12"/>
      <c r="C33" s="49"/>
      <c r="D33" s="41"/>
      <c r="E33" s="42"/>
    </row>
    <row r="34" spans="1:5" ht="14.25">
      <c r="A34" s="13"/>
      <c r="B34" s="12" t="s">
        <v>48</v>
      </c>
      <c r="C34" s="49">
        <v>336</v>
      </c>
      <c r="D34" s="41">
        <f t="shared" si="0"/>
        <v>2.6421325784383107</v>
      </c>
      <c r="E34" s="42"/>
    </row>
    <row r="35" spans="1:5" ht="14.25">
      <c r="A35" s="13"/>
      <c r="B35" s="12"/>
      <c r="C35" s="49"/>
      <c r="D35" s="41"/>
      <c r="E35" s="42"/>
    </row>
    <row r="36" spans="1:5" ht="14.25">
      <c r="A36" s="13"/>
      <c r="B36" s="12" t="s">
        <v>13</v>
      </c>
      <c r="C36" s="49">
        <v>1960</v>
      </c>
      <c r="D36" s="41">
        <f t="shared" si="0"/>
        <v>15.412440040890147</v>
      </c>
      <c r="E36" s="42"/>
    </row>
    <row r="37" spans="1:5" ht="14.25">
      <c r="A37" s="39"/>
      <c r="B37" s="17"/>
      <c r="C37" s="40"/>
      <c r="D37" s="41"/>
      <c r="E37" s="42"/>
    </row>
    <row r="38" spans="1:5" ht="14.25">
      <c r="A38" s="39"/>
      <c r="B38" s="17"/>
      <c r="C38" s="40"/>
      <c r="D38" s="41"/>
      <c r="E38" s="42"/>
    </row>
    <row r="39" spans="1:5" ht="14.25">
      <c r="A39" s="39"/>
      <c r="B39" s="17"/>
      <c r="C39" s="40"/>
      <c r="D39" s="41"/>
      <c r="E39" s="42"/>
    </row>
    <row r="40" spans="1:2" ht="14.25">
      <c r="A40" s="13"/>
      <c r="B40" s="12"/>
    </row>
    <row r="41" spans="1:2" ht="15">
      <c r="A41" s="10"/>
      <c r="B41" s="11"/>
    </row>
    <row r="42" spans="1:6" ht="14.25">
      <c r="A42" s="8"/>
      <c r="B42" s="2"/>
      <c r="C42" s="15"/>
      <c r="D42" s="16"/>
      <c r="E42" s="16"/>
      <c r="F42" s="3"/>
    </row>
    <row r="43" ht="14.25">
      <c r="B43" s="44"/>
    </row>
  </sheetData>
  <mergeCells count="2">
    <mergeCell ref="A1:F1"/>
    <mergeCell ref="A3:F3"/>
  </mergeCells>
  <printOptions/>
  <pageMargins left="0.984251968503937" right="0" top="0" bottom="0.5905511811023623" header="0" footer="0"/>
  <pageSetup firstPageNumber="112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2011-06-27T15:56:05Z</cp:lastPrinted>
  <dcterms:created xsi:type="dcterms:W3CDTF">2004-02-10T15:33:08Z</dcterms:created>
  <dcterms:modified xsi:type="dcterms:W3CDTF">2011-06-27T15:56:10Z</dcterms:modified>
  <cp:category/>
  <cp:version/>
  <cp:contentType/>
  <cp:contentStatus/>
</cp:coreProperties>
</file>