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45" activeTab="0"/>
  </bookViews>
  <sheets>
    <sheet name="CUAD2404" sheetId="1" r:id="rId1"/>
  </sheets>
  <definedNames>
    <definedName name="_xlnm.Print_Area" localSheetId="0">'CUAD2404'!$A$1:$G$782</definedName>
    <definedName name="_xlnm.Print_Titles" localSheetId="0">'CUAD2404'!$1:$9</definedName>
  </definedNames>
  <calcPr fullCalcOnLoad="1"/>
</workbook>
</file>

<file path=xl/sharedStrings.xml><?xml version="1.0" encoding="utf-8"?>
<sst xmlns="http://schemas.openxmlformats.org/spreadsheetml/2006/main" count="1995" uniqueCount="282">
  <si>
    <t>13.41</t>
  </si>
  <si>
    <t>FACOEMULSIFICACION Y ASPIRACION DE CATARATA</t>
  </si>
  <si>
    <t>ANUARIO ESTADISTICO 2010</t>
  </si>
  <si>
    <t>60.21</t>
  </si>
  <si>
    <t>PROSTATECTOMIA TRANSURETRAL (ULTRASONIDO) GUIADO POR LASER INDUCIDO (TULIP)</t>
  </si>
  <si>
    <t>53.15</t>
  </si>
  <si>
    <t>REPARACION BILATERAL DE HERNIA INGUINAL INDIRECTA CON INJERTO O PROTESIS</t>
  </si>
  <si>
    <t>74.99</t>
  </si>
  <si>
    <t>OTRA CESAREA DE TIPO NO ESPECIFICADO</t>
  </si>
  <si>
    <t>13.69</t>
  </si>
  <si>
    <t>OTRA EXTRACCION DE CATARATA</t>
  </si>
  <si>
    <t>79.00</t>
  </si>
  <si>
    <t>REDUCCION CERRADA DE FRACTURA SIN FIJACION INTERNA. SITIO NO ESPECIFICADO</t>
  </si>
  <si>
    <t>03.09</t>
  </si>
  <si>
    <t>OTRA EXPLORACION Y  DESCOMPRESION DEL CONDUCTO ESPINAL</t>
  </si>
  <si>
    <t>69.51</t>
  </si>
  <si>
    <t>LEGRADO POR ASPIRACION DEL UTERO PARA TERMINACION DE EMBARAZO</t>
  </si>
  <si>
    <t>79.20</t>
  </si>
  <si>
    <t>TOTAL</t>
  </si>
  <si>
    <t>24. 4 PRIMERA INTERVENCION QUIRURGICA REALIZADA POR DELEGACION</t>
  </si>
  <si>
    <t>CLAVE</t>
  </si>
  <si>
    <t>ORDEN</t>
  </si>
  <si>
    <t>PROCEDIMIENTO QUIRURGICO</t>
  </si>
  <si>
    <t>HOMBRES</t>
  </si>
  <si>
    <t>MUJERES</t>
  </si>
  <si>
    <t>%</t>
  </si>
  <si>
    <t>53.11</t>
  </si>
  <si>
    <t>REPARACION BILATERAL DE HERNIA DIRECTA</t>
  </si>
  <si>
    <t>47.11</t>
  </si>
  <si>
    <t>APENDICECTOMIA INCIDENTAL LAPAROSCOPICA</t>
  </si>
  <si>
    <t>53.05</t>
  </si>
  <si>
    <t>REPARACION DE HERNIA INGUINAL CON INJERTO O PROTESIS NO ESPECIFICADO DE OTRA MANERA</t>
  </si>
  <si>
    <t>14.75</t>
  </si>
  <si>
    <t>INYECCION DE SUSTITUTO VITREO</t>
  </si>
  <si>
    <t>REDUCCION ABIERTA DE FRACTURA SIN FIJACION INTERNA. SITIO NO ESPECIFICADO</t>
  </si>
  <si>
    <t>39.27</t>
  </si>
  <si>
    <t>ARTERIOVENOSTOMIA PARA DIALISIS RENAL</t>
  </si>
  <si>
    <t>T O T A L   N A C I O N A L</t>
  </si>
  <si>
    <t>AGUASCALIENTES</t>
  </si>
  <si>
    <t>1</t>
  </si>
  <si>
    <t>2</t>
  </si>
  <si>
    <t>69.09</t>
  </si>
  <si>
    <t>OTRA DILATACION Y LEGRADO</t>
  </si>
  <si>
    <t>3</t>
  </si>
  <si>
    <t>51.22</t>
  </si>
  <si>
    <t>COLECISTECTOMIA</t>
  </si>
  <si>
    <t>4</t>
  </si>
  <si>
    <t>47.09</t>
  </si>
  <si>
    <t>OTRA APENDICECTOMIA</t>
  </si>
  <si>
    <t>5</t>
  </si>
  <si>
    <t>74.0X</t>
  </si>
  <si>
    <t>CESAREA CLASICA</t>
  </si>
  <si>
    <t>6</t>
  </si>
  <si>
    <t>68.4X</t>
  </si>
  <si>
    <t>HISTERECTOMIA ABDOMINAL TOTAL</t>
  </si>
  <si>
    <t>7</t>
  </si>
  <si>
    <t>51.23</t>
  </si>
  <si>
    <t>COLECISTECTOMIA LAPAROSCOPICA</t>
  </si>
  <si>
    <t>8</t>
  </si>
  <si>
    <t>53.00</t>
  </si>
  <si>
    <t>REPARACION UNILATERAL DE HERNIA INGUINAL, NO ESPECIFICADA DE OTRA MANERA</t>
  </si>
  <si>
    <t>9</t>
  </si>
  <si>
    <t>54.11</t>
  </si>
  <si>
    <t>LAPAROTOMIA EXPLORADORA</t>
  </si>
  <si>
    <t>10</t>
  </si>
  <si>
    <t>47.91</t>
  </si>
  <si>
    <t>APENDICOSTOMIA</t>
  </si>
  <si>
    <t>11</t>
  </si>
  <si>
    <t>13.70</t>
  </si>
  <si>
    <t>INSERCION DE PSEUDOCRISTALINO, NO ESPECIFICADA DE OTRA MANERA</t>
  </si>
  <si>
    <t>12</t>
  </si>
  <si>
    <t>38.59</t>
  </si>
  <si>
    <t>LIGADURA Y EXTIRPACION DE VENAS VARICOSAS. VENAS DE MIEMBROS INFERIORES</t>
  </si>
  <si>
    <t>13</t>
  </si>
  <si>
    <t>53.9X</t>
  </si>
  <si>
    <t>OTRA REPARACION DE HERNIA</t>
  </si>
  <si>
    <t>14</t>
  </si>
  <si>
    <t>81.52</t>
  </si>
  <si>
    <t>SUSTITUCION PARCIAL DE CADERA</t>
  </si>
  <si>
    <t>15</t>
  </si>
  <si>
    <t>66.39</t>
  </si>
  <si>
    <t>OTRA DESTRUCCION U OCLUSION BILATERAL DE LAS TROMPAS DE FALOPIO</t>
  </si>
  <si>
    <t>16</t>
  </si>
  <si>
    <t>17</t>
  </si>
  <si>
    <t>81.47</t>
  </si>
  <si>
    <t>OTRA REPARACION DE RODILLA</t>
  </si>
  <si>
    <t>18</t>
  </si>
  <si>
    <t>54.93</t>
  </si>
  <si>
    <t>CREACION DE FISTULA CUTANEOPERITONEAL</t>
  </si>
  <si>
    <t>19</t>
  </si>
  <si>
    <t>84.46</t>
  </si>
  <si>
    <t>COLOCACION DE PROTESIS DEBAJO DE LA RODILLA</t>
  </si>
  <si>
    <t>20</t>
  </si>
  <si>
    <t>53.49</t>
  </si>
  <si>
    <t>OTRA HERNIORRAFIA UMBILICAL</t>
  </si>
  <si>
    <t>DEMAS</t>
  </si>
  <si>
    <t>BAJA CALIFORNIA</t>
  </si>
  <si>
    <t>74.1X</t>
  </si>
  <si>
    <t>CESAREA CLASICA BAJA</t>
  </si>
  <si>
    <t>69.52</t>
  </si>
  <si>
    <t>LEGRADO POR ASPIRACION DESPUES DE PARTO O ABORTO</t>
  </si>
  <si>
    <t>23.19</t>
  </si>
  <si>
    <t>OTRA EXTRACCION QUIRURGICA DE DIENTE</t>
  </si>
  <si>
    <t>86.3X</t>
  </si>
  <si>
    <t>OTRA EXTIRPACION LOCAL O DESTRUCCION DE LESION O TEJIDO DE PIEL Y TEJIDO SUBCUTANEO</t>
  </si>
  <si>
    <t>68.9X</t>
  </si>
  <si>
    <t>OTRAS HISTERECTOMIAS Y LAS NO ESPECIFICADAS</t>
  </si>
  <si>
    <t>69.59</t>
  </si>
  <si>
    <t>OTRO LEGRADO POR ASPIRACION DEL UTERO</t>
  </si>
  <si>
    <t>60.29</t>
  </si>
  <si>
    <t>OTRA PROSTATECTOMIA TRANSURETRAL</t>
  </si>
  <si>
    <t>86.22</t>
  </si>
  <si>
    <t>DESBRIDAMIENTO EXCISIONAL DE HERIDA, INFECCION O QUEMADURA</t>
  </si>
  <si>
    <t>72.9X</t>
  </si>
  <si>
    <t>PARTO INSTRUMENTADO NO ESPECIFICADO</t>
  </si>
  <si>
    <t>11.39</t>
  </si>
  <si>
    <t>OTRA EXCISION DE PTERIGION</t>
  </si>
  <si>
    <t>47.01</t>
  </si>
  <si>
    <t>APENDICECTOMIA LAPAROSCOPICA</t>
  </si>
  <si>
    <t>BAJA CALIFORNIA SUR</t>
  </si>
  <si>
    <t>79.36</t>
  </si>
  <si>
    <t>REDUCCION ABIERTA DE FRACTURA CON FIJACION INTERNA. TIBIA Y PERONE</t>
  </si>
  <si>
    <t>28.3X</t>
  </si>
  <si>
    <t>AMIGDALECTOMIA CON ADENOIDECTOMIA</t>
  </si>
  <si>
    <t>13.19</t>
  </si>
  <si>
    <t>OTRA EXTRACCION INTRACAPSULAR DE CRISTALINO</t>
  </si>
  <si>
    <t>79.35</t>
  </si>
  <si>
    <t>REDUCCION ABIERTA DE FRACTURA CON FIJACION INTERNA. FEMUR</t>
  </si>
  <si>
    <t>84.11</t>
  </si>
  <si>
    <t>AMPUTACION DE DEDO DE PIE</t>
  </si>
  <si>
    <t>CAMPECHE</t>
  </si>
  <si>
    <t>83.39</t>
  </si>
  <si>
    <t>EXCISION DE LESION DE OTRO TEJIDO BLANDO</t>
  </si>
  <si>
    <t>79.67</t>
  </si>
  <si>
    <t>DESBRIDAMIENTO DE SITIO DE FRACTURA ABIERTA. TARSIANOS Y METATARSIANOS</t>
  </si>
  <si>
    <t>47.19</t>
  </si>
  <si>
    <t>OTRA APENDICECTOMIA INCIDENTAL</t>
  </si>
  <si>
    <t>86.28</t>
  </si>
  <si>
    <t>DESBRIDAMIENTO NO EXCISIONAL DE HERIDA, INFECCION O QUEMADURA</t>
  </si>
  <si>
    <t>COAHUILA</t>
  </si>
  <si>
    <t>73.6X</t>
  </si>
  <si>
    <t>EPISIOTOMIA</t>
  </si>
  <si>
    <t>69.02</t>
  </si>
  <si>
    <t>DILATACION Y LEGRADO DESPUES DE PARTO O ABORTO</t>
  </si>
  <si>
    <t>21.88</t>
  </si>
  <si>
    <t>OTRA SEPTOPLASTIA</t>
  </si>
  <si>
    <t>70.77</t>
  </si>
  <si>
    <t>SUSPENSION Y FIJACION DE VAGINA</t>
  </si>
  <si>
    <t>84.17</t>
  </si>
  <si>
    <t>AMPUTACION POR ENCIMA DE LA RODILLA</t>
  </si>
  <si>
    <t>COLIMA</t>
  </si>
  <si>
    <t>70.79</t>
  </si>
  <si>
    <t>OTRA REPARACION DE VAGINA</t>
  </si>
  <si>
    <t>80.51</t>
  </si>
  <si>
    <t>EXCISION DE DISCO INTERVERTEBRAL</t>
  </si>
  <si>
    <t>CHIAPAS</t>
  </si>
  <si>
    <t>66.22</t>
  </si>
  <si>
    <t>LIGADURA Y SECCION ENDOSCOPICA BILATERAL DE LAS TROMPAS DE FALOPIO</t>
  </si>
  <si>
    <t>86.99</t>
  </si>
  <si>
    <t>OTRA OPERACION SOBRE PIEL Y TEJIDO CELULAR SUBCUTANEO</t>
  </si>
  <si>
    <t>66.63</t>
  </si>
  <si>
    <t>SALPINGECTOMIA PARCIAL BILATERAL, NO ESPECIFICADA DE OTRA MANERA</t>
  </si>
  <si>
    <t>81.54</t>
  </si>
  <si>
    <t>SUSTITUCION TOTAL DE RODILLA</t>
  </si>
  <si>
    <t>28.2X</t>
  </si>
  <si>
    <t>AMIGDALECTOMIA SIN ADENOIDECTOMIA</t>
  </si>
  <si>
    <t>CHIHUAHUA</t>
  </si>
  <si>
    <t>81.51</t>
  </si>
  <si>
    <t>SUSTITUCION TOTAL DE CADERA</t>
  </si>
  <si>
    <t>53.59</t>
  </si>
  <si>
    <t>REPARACION DE OTRA HERNIA DE LA PARED ABDOMINAL ANTERIOR</t>
  </si>
  <si>
    <t>64.0X</t>
  </si>
  <si>
    <t>CIRCUNCISION</t>
  </si>
  <si>
    <t>86.09</t>
  </si>
  <si>
    <t>OTRA INCISION DE PIEL Y TEJIDO SUBCUTANEO</t>
  </si>
  <si>
    <t>49.46</t>
  </si>
  <si>
    <t>EXTIRPACION DE HEMORROIDES</t>
  </si>
  <si>
    <t>DISTRITO FEDERAL</t>
  </si>
  <si>
    <t>DURANGO</t>
  </si>
  <si>
    <t>69.01</t>
  </si>
  <si>
    <t>DILATACION Y LEGRADO PARA TERMINACION DEL EMBARAZO</t>
  </si>
  <si>
    <t>GUANAJUATO</t>
  </si>
  <si>
    <t>53.41</t>
  </si>
  <si>
    <t>REPARACION DE HERNIA UMBILICAL CON PROTESIS</t>
  </si>
  <si>
    <t>53.01</t>
  </si>
  <si>
    <t>REPARACION DE HERNIA INGUINAL DIRECTA</t>
  </si>
  <si>
    <t>GUERRERO</t>
  </si>
  <si>
    <t>72.71</t>
  </si>
  <si>
    <t>EXTRACCION MEDIANTE VENTOSA CON EPISIOTOMIA</t>
  </si>
  <si>
    <t>HIDALGO</t>
  </si>
  <si>
    <t>79.13</t>
  </si>
  <si>
    <t>REDUCCION CERRADA DE FRACTURA CON FIJACION INTERNA. CARPIANOS Y METACARPIANOS</t>
  </si>
  <si>
    <t>53.12</t>
  </si>
  <si>
    <t>REPARACION BILATERAL DE HERNIA INGUINAL INDIRECTA</t>
  </si>
  <si>
    <t>60.99</t>
  </si>
  <si>
    <t>OTRA OPERACION SOBRE PROSTATA</t>
  </si>
  <si>
    <t>JALISCO</t>
  </si>
  <si>
    <t>21.84</t>
  </si>
  <si>
    <t>REVISION DE RINOPLASTIA (RINOPLASTIA SECUNDARIA)</t>
  </si>
  <si>
    <t>53.51</t>
  </si>
  <si>
    <t>REPARACION DE HERNIA INCISIONAL (EVENTRACION)</t>
  </si>
  <si>
    <t>37.80</t>
  </si>
  <si>
    <t>INSERCION DE MARCAPASOS PERMANENTE, INICIAL O SUSTITUIDO, SIN ESPECIFICAR TIPO DE APARATO</t>
  </si>
  <si>
    <t>19.54</t>
  </si>
  <si>
    <t>TIMPANOPLASTIA TIPO IV</t>
  </si>
  <si>
    <t>MEXICO</t>
  </si>
  <si>
    <t>44.66</t>
  </si>
  <si>
    <t>OTROS PROCEDIMIENTOS PARA LA CREACION DE COMPETENCIA ESFINTERIANA ESOFAGICOGASTRICA</t>
  </si>
  <si>
    <t>86.04</t>
  </si>
  <si>
    <t>OTRA INCISION CON DRENAJE DE PIEL Y TEJIDO SUBCUTANEO</t>
  </si>
  <si>
    <t>MICHOACAN</t>
  </si>
  <si>
    <t>79.29</t>
  </si>
  <si>
    <t>REDUCCION ABIERTA DE FRACTURA SIN FIJACION INTERNA.OTROS HUESOS ESPECIFICOS</t>
  </si>
  <si>
    <t>MORELOS</t>
  </si>
  <si>
    <t>21.5X</t>
  </si>
  <si>
    <t>RESECCION SUBMUCOSA DEL TABIQUE NASAL (SEPTOPLASTIAS)</t>
  </si>
  <si>
    <t>54.19</t>
  </si>
  <si>
    <t>OTRA LAPAROTOMIA</t>
  </si>
  <si>
    <t>NAYARIT</t>
  </si>
  <si>
    <t>14.74</t>
  </si>
  <si>
    <t>OTRA VITRECTOMIA MECANICA</t>
  </si>
  <si>
    <t>NUEVO LEON</t>
  </si>
  <si>
    <t>80.50</t>
  </si>
  <si>
    <t>EXCISION O DESTRUCCION DE DISCO INTERVERTEBRAL, NO ESPECIFICADA</t>
  </si>
  <si>
    <t>78.55</t>
  </si>
  <si>
    <t>FIJACION INTERNA DE HUESO SIN REDUCCION DE FRACTURA. FEMUR</t>
  </si>
  <si>
    <t>85.43</t>
  </si>
  <si>
    <t>MASTECTOMIA SIMPLE AMPLIADA UNILATERAL</t>
  </si>
  <si>
    <t>81.05</t>
  </si>
  <si>
    <t>FUSION DORSAL Y DORSOLUMBAR, TECNICA POSTERIOR</t>
  </si>
  <si>
    <t>OAXACA</t>
  </si>
  <si>
    <t>13.59</t>
  </si>
  <si>
    <t>OTRA EXTRACCION EXTRACAPSULAR DE CRISTALINO</t>
  </si>
  <si>
    <t>60.4X</t>
  </si>
  <si>
    <t>ADENOMECTOMIA RETROPUBICA</t>
  </si>
  <si>
    <t>PUEBLA</t>
  </si>
  <si>
    <t>79.39</t>
  </si>
  <si>
    <t>REDUCCION ABIERTA DE FRACTURA CON FIJACION INTERNA. OTROS HUESOS ESPECIFICOS</t>
  </si>
  <si>
    <t>36.09</t>
  </si>
  <si>
    <t>OTRA ELIMINACION DE OBSTRUCCION DE ARTERIA CORONARIA</t>
  </si>
  <si>
    <t>81.40</t>
  </si>
  <si>
    <t>REPARACION DE CADERA, NO ESPECIFICADA BAJO OTRO CONCEPTO</t>
  </si>
  <si>
    <t>QUERETARO</t>
  </si>
  <si>
    <t>79.32</t>
  </si>
  <si>
    <t>REDUCCION ABIERTA DE FRACTURA CON FIJACION INTERNA. RADIO Y CUBITO</t>
  </si>
  <si>
    <t>QUINTANA ROO</t>
  </si>
  <si>
    <t>86.21</t>
  </si>
  <si>
    <t>EXTIRPACION DE QUISTE O SENO PILONIDAL</t>
  </si>
  <si>
    <t>74.4X</t>
  </si>
  <si>
    <t>CESAREA DE OTRO TIPO ESPECIFICADO</t>
  </si>
  <si>
    <t>66.32</t>
  </si>
  <si>
    <t>OTRA LIGADURA Y SECCION BILATERAL DE LAS TROMPAS DE FALOPIO</t>
  </si>
  <si>
    <t>79.82</t>
  </si>
  <si>
    <t>REDUCCION ABIERTA DE LUXACION DE CODO</t>
  </si>
  <si>
    <t>78.60</t>
  </si>
  <si>
    <t>EXTRACCION DE DISPOSITIVOS IMPLANTADOS EN EL HUESO. SITIO NO ESPECIFICADO</t>
  </si>
  <si>
    <t>SAN LUIS POTOSI</t>
  </si>
  <si>
    <t>83.49</t>
  </si>
  <si>
    <t>OTRA EXCISION DE TEJIDO BLANDO</t>
  </si>
  <si>
    <t>SINALOA</t>
  </si>
  <si>
    <t>22.9X</t>
  </si>
  <si>
    <t>OTRAS OPERACIONES  SOBRES SENOS NASALES (PARANASALES)</t>
  </si>
  <si>
    <t>34.79</t>
  </si>
  <si>
    <t>OTRA REPARACION SOBRE DIAFRAGMA</t>
  </si>
  <si>
    <t>70.51</t>
  </si>
  <si>
    <t>REPARACION DE CISTOCELE</t>
  </si>
  <si>
    <t>SONORA</t>
  </si>
  <si>
    <t>TABASCO</t>
  </si>
  <si>
    <t>79.02</t>
  </si>
  <si>
    <t>REDUCCION CERRADA DE FRACTURA SIN FIJACION INTERNA RADIO Y CUBITO</t>
  </si>
  <si>
    <t>TAMAULIPAS</t>
  </si>
  <si>
    <t>13.71</t>
  </si>
  <si>
    <t>INSERCION DE PROTESIS DE CRISTALINO INTRAOCULAR EN EL MOMENTO DE LA EXTRACCION DE LA CATA-</t>
  </si>
  <si>
    <t>RATA, UNA SOLA ETAPA</t>
  </si>
  <si>
    <t>TLAXCALA</t>
  </si>
  <si>
    <t>VERACRUZ</t>
  </si>
  <si>
    <t>85.21</t>
  </si>
  <si>
    <t>EXTIRPACION LOCAL DE LESION DE MAMA</t>
  </si>
  <si>
    <t>YUCATAN</t>
  </si>
  <si>
    <t>ZACATECAS</t>
  </si>
  <si>
    <t>14.73</t>
  </si>
  <si>
    <t>VITRECTOMIA MECANICA POR ACCESO ANTERIOR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</si>
</sst>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  <numFmt numFmtId="171" formatCode="_-* #,##0.0_-;\-* #,##0.0_-;_-* &quot;-&quot;??_-;_-@_-"/>
    <numFmt numFmtId="172" formatCode="_-* #,##0_-;\-* #,##0_-;_-* &quot;-&quot;??_-;_-@_-"/>
    <numFmt numFmtId="173" formatCode="#,##0.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0" fillId="0" borderId="0" xfId="15" applyNumberFormat="1" applyFont="1" applyAlignment="1">
      <alignment/>
    </xf>
    <xf numFmtId="172" fontId="0" fillId="0" borderId="1" xfId="15" applyNumberFormat="1" applyFont="1" applyBorder="1" applyAlignment="1">
      <alignment/>
    </xf>
    <xf numFmtId="172" fontId="0" fillId="0" borderId="0" xfId="15" applyNumberFormat="1" applyAlignment="1">
      <alignment/>
    </xf>
    <xf numFmtId="43" fontId="0" fillId="0" borderId="0" xfId="15" applyFont="1" applyAlignment="1">
      <alignment/>
    </xf>
    <xf numFmtId="43" fontId="0" fillId="0" borderId="1" xfId="15" applyFont="1" applyBorder="1" applyAlignment="1">
      <alignment/>
    </xf>
    <xf numFmtId="43" fontId="1" fillId="0" borderId="0" xfId="15" applyFont="1" applyAlignment="1">
      <alignment/>
    </xf>
    <xf numFmtId="43" fontId="0" fillId="0" borderId="0" xfId="15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2" fontId="1" fillId="0" borderId="1" xfId="15" applyNumberFormat="1" applyFont="1" applyFill="1" applyBorder="1" applyAlignment="1">
      <alignment/>
    </xf>
    <xf numFmtId="43" fontId="1" fillId="0" borderId="3" xfId="15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1" fillId="0" borderId="0" xfId="15" applyNumberFormat="1" applyFont="1" applyFill="1" applyBorder="1" applyAlignment="1">
      <alignment horizontal="right"/>
    </xf>
    <xf numFmtId="43" fontId="1" fillId="0" borderId="5" xfId="15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172" fontId="1" fillId="0" borderId="7" xfId="15" applyNumberFormat="1" applyFont="1" applyFill="1" applyBorder="1" applyAlignment="1">
      <alignment/>
    </xf>
    <xf numFmtId="43" fontId="1" fillId="0" borderId="8" xfId="15" applyFont="1" applyFill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43" fontId="0" fillId="0" borderId="7" xfId="15" applyFont="1" applyBorder="1" applyAlignment="1">
      <alignment/>
    </xf>
    <xf numFmtId="0" fontId="0" fillId="0" borderId="7" xfId="0" applyFont="1" applyBorder="1" applyAlignment="1">
      <alignment/>
    </xf>
    <xf numFmtId="49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/>
    </xf>
    <xf numFmtId="43" fontId="0" fillId="0" borderId="7" xfId="15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2"/>
  <sheetViews>
    <sheetView showGridLines="0" showZeros="0" tabSelected="1" view="pageBreakPreview" zoomScale="75" zoomScaleNormal="75" zoomScaleSheetLayoutView="75" workbookViewId="0" topLeftCell="A1">
      <selection activeCell="A1" sqref="A1:G1"/>
    </sheetView>
  </sheetViews>
  <sheetFormatPr defaultColWidth="11.421875" defaultRowHeight="12.75"/>
  <cols>
    <col min="1" max="1" width="9.8515625" style="5" customWidth="1"/>
    <col min="2" max="2" width="10.421875" style="5" customWidth="1"/>
    <col min="3" max="3" width="99.57421875" style="0" customWidth="1"/>
    <col min="4" max="4" width="13.140625" style="11" bestFit="1" customWidth="1"/>
    <col min="5" max="6" width="12.7109375" style="11" customWidth="1"/>
    <col min="7" max="7" width="11.421875" style="15" customWidth="1"/>
  </cols>
  <sheetData>
    <row r="1" spans="1:7" ht="12.75">
      <c r="A1" s="33" t="s">
        <v>2</v>
      </c>
      <c r="B1" s="33"/>
      <c r="C1" s="33"/>
      <c r="D1" s="33"/>
      <c r="E1" s="33"/>
      <c r="F1" s="33"/>
      <c r="G1" s="33"/>
    </row>
    <row r="2" spans="1:7" ht="12.75">
      <c r="A2" s="1"/>
      <c r="B2" s="1"/>
      <c r="C2" s="2"/>
      <c r="D2" s="9"/>
      <c r="E2" s="9"/>
      <c r="F2" s="9"/>
      <c r="G2" s="12"/>
    </row>
    <row r="3" spans="1:7" ht="18">
      <c r="A3" s="34" t="s">
        <v>19</v>
      </c>
      <c r="B3" s="34"/>
      <c r="C3" s="34"/>
      <c r="D3" s="34"/>
      <c r="E3" s="34"/>
      <c r="F3" s="34"/>
      <c r="G3" s="34"/>
    </row>
    <row r="4" spans="1:7" ht="6" customHeight="1">
      <c r="A4" s="1"/>
      <c r="B4" s="1"/>
      <c r="C4" s="2"/>
      <c r="D4" s="9"/>
      <c r="E4" s="9"/>
      <c r="F4" s="9"/>
      <c r="G4" s="12"/>
    </row>
    <row r="5" spans="1:7" ht="12.75">
      <c r="A5" s="1"/>
      <c r="B5" s="1"/>
      <c r="C5" s="2"/>
      <c r="D5" s="9"/>
      <c r="E5" s="9"/>
      <c r="F5" s="9"/>
      <c r="G5" s="12"/>
    </row>
    <row r="6" spans="1:7" ht="12.75">
      <c r="A6" s="16"/>
      <c r="B6" s="17"/>
      <c r="C6" s="18"/>
      <c r="D6" s="19"/>
      <c r="E6" s="19"/>
      <c r="F6" s="19"/>
      <c r="G6" s="20"/>
    </row>
    <row r="7" spans="1:7" ht="12.75">
      <c r="A7" s="21" t="s">
        <v>21</v>
      </c>
      <c r="B7" s="22" t="s">
        <v>20</v>
      </c>
      <c r="C7" s="22" t="s">
        <v>22</v>
      </c>
      <c r="D7" s="23" t="s">
        <v>18</v>
      </c>
      <c r="E7" s="23" t="s">
        <v>23</v>
      </c>
      <c r="F7" s="23" t="s">
        <v>24</v>
      </c>
      <c r="G7" s="24" t="s">
        <v>25</v>
      </c>
    </row>
    <row r="8" spans="1:7" ht="12.75">
      <c r="A8" s="25"/>
      <c r="B8" s="26"/>
      <c r="C8" s="27"/>
      <c r="D8" s="28"/>
      <c r="E8" s="28"/>
      <c r="F8" s="28"/>
      <c r="G8" s="29"/>
    </row>
    <row r="9" spans="1:7" ht="12.75">
      <c r="A9" s="3"/>
      <c r="B9" s="3"/>
      <c r="C9" s="4"/>
      <c r="D9" s="10"/>
      <c r="E9" s="10"/>
      <c r="F9" s="10"/>
      <c r="G9" s="13"/>
    </row>
    <row r="10" spans="1:7" s="2" customFormat="1" ht="12.75">
      <c r="A10" s="8"/>
      <c r="B10" s="8"/>
      <c r="C10" s="7" t="s">
        <v>37</v>
      </c>
      <c r="D10" s="31">
        <v>164084</v>
      </c>
      <c r="E10" s="31">
        <v>50715</v>
      </c>
      <c r="F10" s="31">
        <v>113369</v>
      </c>
      <c r="G10" s="12"/>
    </row>
    <row r="11" spans="1:7" s="2" customFormat="1" ht="12.75">
      <c r="A11" s="8"/>
      <c r="B11" s="8"/>
      <c r="C11" s="7"/>
      <c r="D11" s="7"/>
      <c r="E11" s="7"/>
      <c r="F11" s="7"/>
      <c r="G11" s="12"/>
    </row>
    <row r="12" spans="1:7" s="2" customFormat="1" ht="12.75">
      <c r="A12" s="8"/>
      <c r="B12" s="8"/>
      <c r="C12" s="7"/>
      <c r="D12" s="7"/>
      <c r="E12" s="7"/>
      <c r="F12" s="7"/>
      <c r="G12" s="12"/>
    </row>
    <row r="13" spans="1:7" s="2" customFormat="1" ht="12.75">
      <c r="A13" s="8"/>
      <c r="B13" s="8"/>
      <c r="C13" s="7" t="s">
        <v>38</v>
      </c>
      <c r="D13" s="31">
        <v>1999</v>
      </c>
      <c r="E13" s="7">
        <v>640</v>
      </c>
      <c r="F13" s="31">
        <v>1359</v>
      </c>
      <c r="G13" s="14">
        <f>SUM(G15:G35)</f>
        <v>100</v>
      </c>
    </row>
    <row r="14" spans="1:7" s="2" customFormat="1" ht="12.75">
      <c r="A14" s="5"/>
      <c r="B14" s="5"/>
      <c r="C14"/>
      <c r="D14"/>
      <c r="E14"/>
      <c r="F14"/>
      <c r="G14" s="12"/>
    </row>
    <row r="15" spans="1:7" s="2" customFormat="1" ht="12.75">
      <c r="A15" s="6" t="s">
        <v>39</v>
      </c>
      <c r="B15" s="6" t="s">
        <v>7</v>
      </c>
      <c r="C15" t="s">
        <v>8</v>
      </c>
      <c r="D15">
        <v>204</v>
      </c>
      <c r="E15"/>
      <c r="F15">
        <v>204</v>
      </c>
      <c r="G15" s="12">
        <f>+D15/D$13*100</f>
        <v>10.205102551275639</v>
      </c>
    </row>
    <row r="16" spans="1:7" s="2" customFormat="1" ht="12.75">
      <c r="A16" s="6" t="s">
        <v>40</v>
      </c>
      <c r="B16" s="6" t="s">
        <v>41</v>
      </c>
      <c r="C16" t="s">
        <v>42</v>
      </c>
      <c r="D16">
        <v>129</v>
      </c>
      <c r="E16"/>
      <c r="F16">
        <v>129</v>
      </c>
      <c r="G16" s="12">
        <f aca="true" t="shared" si="0" ref="G16:G35">+D16/D$13*100</f>
        <v>6.453226613306653</v>
      </c>
    </row>
    <row r="17" spans="1:7" s="2" customFormat="1" ht="12.75">
      <c r="A17" s="6" t="s">
        <v>43</v>
      </c>
      <c r="B17" s="6" t="s">
        <v>44</v>
      </c>
      <c r="C17" t="s">
        <v>45</v>
      </c>
      <c r="D17">
        <v>115</v>
      </c>
      <c r="E17">
        <v>27</v>
      </c>
      <c r="F17">
        <v>88</v>
      </c>
      <c r="G17" s="12">
        <f t="shared" si="0"/>
        <v>5.7528764382191095</v>
      </c>
    </row>
    <row r="18" spans="1:7" s="2" customFormat="1" ht="12.75">
      <c r="A18" s="6" t="s">
        <v>46</v>
      </c>
      <c r="B18" s="6" t="s">
        <v>47</v>
      </c>
      <c r="C18" t="s">
        <v>48</v>
      </c>
      <c r="D18">
        <v>95</v>
      </c>
      <c r="E18">
        <v>47</v>
      </c>
      <c r="F18">
        <v>48</v>
      </c>
      <c r="G18" s="12">
        <f t="shared" si="0"/>
        <v>4.752376188094047</v>
      </c>
    </row>
    <row r="19" spans="1:7" s="2" customFormat="1" ht="12.75">
      <c r="A19" s="6" t="s">
        <v>49</v>
      </c>
      <c r="B19" s="6" t="s">
        <v>50</v>
      </c>
      <c r="C19" t="s">
        <v>51</v>
      </c>
      <c r="D19">
        <v>67</v>
      </c>
      <c r="E19"/>
      <c r="F19">
        <v>67</v>
      </c>
      <c r="G19" s="12">
        <f t="shared" si="0"/>
        <v>3.3516758379189597</v>
      </c>
    </row>
    <row r="20" spans="1:7" s="30" customFormat="1" ht="12.75">
      <c r="A20" s="6" t="s">
        <v>52</v>
      </c>
      <c r="B20" s="6" t="s">
        <v>53</v>
      </c>
      <c r="C20" t="s">
        <v>54</v>
      </c>
      <c r="D20">
        <v>54</v>
      </c>
      <c r="E20"/>
      <c r="F20">
        <v>54</v>
      </c>
      <c r="G20" s="12">
        <f t="shared" si="0"/>
        <v>2.7013506753376686</v>
      </c>
    </row>
    <row r="21" spans="1:7" s="2" customFormat="1" ht="12.75">
      <c r="A21" s="6" t="s">
        <v>55</v>
      </c>
      <c r="B21" s="6" t="s">
        <v>56</v>
      </c>
      <c r="C21" t="s">
        <v>57</v>
      </c>
      <c r="D21">
        <v>47</v>
      </c>
      <c r="E21">
        <v>13</v>
      </c>
      <c r="F21">
        <v>34</v>
      </c>
      <c r="G21" s="12">
        <f t="shared" si="0"/>
        <v>2.351175587793897</v>
      </c>
    </row>
    <row r="22" spans="1:7" s="2" customFormat="1" ht="12.75">
      <c r="A22" s="6" t="s">
        <v>58</v>
      </c>
      <c r="B22" s="6" t="s">
        <v>59</v>
      </c>
      <c r="C22" t="s">
        <v>60</v>
      </c>
      <c r="D22">
        <v>45</v>
      </c>
      <c r="E22">
        <v>38</v>
      </c>
      <c r="F22">
        <v>7</v>
      </c>
      <c r="G22" s="12">
        <f t="shared" si="0"/>
        <v>2.2511255627813904</v>
      </c>
    </row>
    <row r="23" spans="1:7" s="2" customFormat="1" ht="12.75">
      <c r="A23" s="6" t="s">
        <v>61</v>
      </c>
      <c r="B23" s="6" t="s">
        <v>62</v>
      </c>
      <c r="C23" t="s">
        <v>63</v>
      </c>
      <c r="D23">
        <v>45</v>
      </c>
      <c r="E23">
        <v>6</v>
      </c>
      <c r="F23">
        <v>39</v>
      </c>
      <c r="G23" s="12">
        <f t="shared" si="0"/>
        <v>2.2511255627813904</v>
      </c>
    </row>
    <row r="24" spans="1:7" s="2" customFormat="1" ht="12.75">
      <c r="A24" s="6" t="s">
        <v>64</v>
      </c>
      <c r="B24" s="6" t="s">
        <v>65</v>
      </c>
      <c r="C24" t="s">
        <v>66</v>
      </c>
      <c r="D24">
        <v>31</v>
      </c>
      <c r="E24">
        <v>12</v>
      </c>
      <c r="F24">
        <v>19</v>
      </c>
      <c r="G24" s="12">
        <f t="shared" si="0"/>
        <v>1.5507753876938468</v>
      </c>
    </row>
    <row r="25" spans="1:7" s="2" customFormat="1" ht="12.75">
      <c r="A25" s="6" t="s">
        <v>67</v>
      </c>
      <c r="B25" s="6" t="s">
        <v>68</v>
      </c>
      <c r="C25" t="s">
        <v>69</v>
      </c>
      <c r="D25">
        <v>30</v>
      </c>
      <c r="E25">
        <v>15</v>
      </c>
      <c r="F25">
        <v>15</v>
      </c>
      <c r="G25" s="12">
        <f t="shared" si="0"/>
        <v>1.500750375187594</v>
      </c>
    </row>
    <row r="26" spans="1:7" s="2" customFormat="1" ht="12.75">
      <c r="A26" s="6" t="s">
        <v>70</v>
      </c>
      <c r="B26" s="6" t="s">
        <v>71</v>
      </c>
      <c r="C26" t="s">
        <v>72</v>
      </c>
      <c r="D26">
        <v>29</v>
      </c>
      <c r="E26">
        <v>2</v>
      </c>
      <c r="F26">
        <v>27</v>
      </c>
      <c r="G26" s="12">
        <f t="shared" si="0"/>
        <v>1.4507253626813406</v>
      </c>
    </row>
    <row r="27" spans="1:7" s="2" customFormat="1" ht="12.75">
      <c r="A27" s="6" t="s">
        <v>73</v>
      </c>
      <c r="B27" s="6" t="s">
        <v>74</v>
      </c>
      <c r="C27" t="s">
        <v>75</v>
      </c>
      <c r="D27">
        <v>29</v>
      </c>
      <c r="E27">
        <v>17</v>
      </c>
      <c r="F27">
        <v>12</v>
      </c>
      <c r="G27" s="12">
        <f t="shared" si="0"/>
        <v>1.4507253626813406</v>
      </c>
    </row>
    <row r="28" spans="1:7" s="2" customFormat="1" ht="12.75">
      <c r="A28" s="6" t="s">
        <v>76</v>
      </c>
      <c r="B28" s="6" t="s">
        <v>77</v>
      </c>
      <c r="C28" t="s">
        <v>78</v>
      </c>
      <c r="D28">
        <v>26</v>
      </c>
      <c r="E28">
        <v>4</v>
      </c>
      <c r="F28">
        <v>22</v>
      </c>
      <c r="G28" s="12">
        <f t="shared" si="0"/>
        <v>1.3006503251625814</v>
      </c>
    </row>
    <row r="29" spans="1:7" s="2" customFormat="1" ht="12.75">
      <c r="A29" s="6" t="s">
        <v>79</v>
      </c>
      <c r="B29" s="6" t="s">
        <v>80</v>
      </c>
      <c r="C29" t="s">
        <v>81</v>
      </c>
      <c r="D29">
        <v>23</v>
      </c>
      <c r="E29"/>
      <c r="F29">
        <v>23</v>
      </c>
      <c r="G29" s="12">
        <f t="shared" si="0"/>
        <v>1.150575287643822</v>
      </c>
    </row>
    <row r="30" spans="1:7" s="2" customFormat="1" ht="12.75">
      <c r="A30" s="6" t="s">
        <v>82</v>
      </c>
      <c r="B30" s="6" t="s">
        <v>11</v>
      </c>
      <c r="C30" t="s">
        <v>12</v>
      </c>
      <c r="D30">
        <v>21</v>
      </c>
      <c r="E30">
        <v>8</v>
      </c>
      <c r="F30">
        <v>13</v>
      </c>
      <c r="G30" s="12">
        <f t="shared" si="0"/>
        <v>1.0505252626313157</v>
      </c>
    </row>
    <row r="31" spans="1:7" s="2" customFormat="1" ht="12.75">
      <c r="A31" s="6" t="s">
        <v>83</v>
      </c>
      <c r="B31" s="6" t="s">
        <v>84</v>
      </c>
      <c r="C31" t="s">
        <v>85</v>
      </c>
      <c r="D31">
        <v>20</v>
      </c>
      <c r="E31">
        <v>6</v>
      </c>
      <c r="F31">
        <v>14</v>
      </c>
      <c r="G31" s="12">
        <f t="shared" si="0"/>
        <v>1.0005002501250626</v>
      </c>
    </row>
    <row r="32" spans="1:7" s="2" customFormat="1" ht="12.75">
      <c r="A32" s="6" t="s">
        <v>86</v>
      </c>
      <c r="B32" s="6" t="s">
        <v>87</v>
      </c>
      <c r="C32" t="s">
        <v>88</v>
      </c>
      <c r="D32">
        <v>20</v>
      </c>
      <c r="E32">
        <v>12</v>
      </c>
      <c r="F32">
        <v>8</v>
      </c>
      <c r="G32" s="12">
        <f t="shared" si="0"/>
        <v>1.0005002501250626</v>
      </c>
    </row>
    <row r="33" spans="1:7" s="2" customFormat="1" ht="12.75">
      <c r="A33" s="6" t="s">
        <v>89</v>
      </c>
      <c r="B33" s="6" t="s">
        <v>90</v>
      </c>
      <c r="C33" t="s">
        <v>91</v>
      </c>
      <c r="D33">
        <v>19</v>
      </c>
      <c r="E33">
        <v>9</v>
      </c>
      <c r="F33">
        <v>10</v>
      </c>
      <c r="G33" s="12">
        <f t="shared" si="0"/>
        <v>0.9504752376188095</v>
      </c>
    </row>
    <row r="34" spans="1:7" s="2" customFormat="1" ht="12.75">
      <c r="A34" s="6" t="s">
        <v>92</v>
      </c>
      <c r="B34" s="6" t="s">
        <v>93</v>
      </c>
      <c r="C34" t="s">
        <v>94</v>
      </c>
      <c r="D34">
        <v>18</v>
      </c>
      <c r="E34">
        <v>9</v>
      </c>
      <c r="F34">
        <v>9</v>
      </c>
      <c r="G34" s="12">
        <f t="shared" si="0"/>
        <v>0.9004502251125562</v>
      </c>
    </row>
    <row r="35" spans="1:7" s="2" customFormat="1" ht="12.75">
      <c r="A35" s="6"/>
      <c r="B35" s="6"/>
      <c r="C35" t="s">
        <v>95</v>
      </c>
      <c r="D35">
        <v>932</v>
      </c>
      <c r="E35">
        <v>415</v>
      </c>
      <c r="F35">
        <v>517</v>
      </c>
      <c r="G35" s="12">
        <f t="shared" si="0"/>
        <v>46.62331165582791</v>
      </c>
    </row>
    <row r="36" spans="1:7" s="2" customFormat="1" ht="12.75">
      <c r="A36" s="5"/>
      <c r="B36" s="5"/>
      <c r="C36"/>
      <c r="D36"/>
      <c r="E36"/>
      <c r="F36"/>
      <c r="G36" s="12"/>
    </row>
    <row r="37" spans="1:7" s="2" customFormat="1" ht="12.75">
      <c r="A37" s="8"/>
      <c r="B37" s="8"/>
      <c r="C37" s="7" t="s">
        <v>96</v>
      </c>
      <c r="D37" s="31">
        <v>3365</v>
      </c>
      <c r="E37" s="31">
        <v>1105</v>
      </c>
      <c r="F37" s="31">
        <v>2260</v>
      </c>
      <c r="G37" s="14">
        <f>SUM(G39:G59)</f>
        <v>100.00000000000003</v>
      </c>
    </row>
    <row r="38" spans="1:7" s="2" customFormat="1" ht="12.75">
      <c r="A38" s="5"/>
      <c r="B38" s="5"/>
      <c r="C38"/>
      <c r="D38"/>
      <c r="E38"/>
      <c r="F38"/>
      <c r="G38" s="12"/>
    </row>
    <row r="39" spans="1:7" s="2" customFormat="1" ht="12.75">
      <c r="A39" s="6" t="s">
        <v>39</v>
      </c>
      <c r="B39" s="6" t="s">
        <v>56</v>
      </c>
      <c r="C39" t="s">
        <v>57</v>
      </c>
      <c r="D39">
        <v>240</v>
      </c>
      <c r="E39">
        <v>47</v>
      </c>
      <c r="F39">
        <v>193</v>
      </c>
      <c r="G39" s="12">
        <f>+D39/D$37*100</f>
        <v>7.13224368499257</v>
      </c>
    </row>
    <row r="40" spans="1:7" s="2" customFormat="1" ht="12.75">
      <c r="A40" s="6" t="s">
        <v>40</v>
      </c>
      <c r="B40" s="6" t="s">
        <v>50</v>
      </c>
      <c r="C40" t="s">
        <v>51</v>
      </c>
      <c r="D40">
        <v>222</v>
      </c>
      <c r="E40"/>
      <c r="F40">
        <v>222</v>
      </c>
      <c r="G40" s="12">
        <f aca="true" t="shared" si="1" ref="G40:G59">+D40/D$37*100</f>
        <v>6.597325408618128</v>
      </c>
    </row>
    <row r="41" spans="1:7" s="2" customFormat="1" ht="12.75">
      <c r="A41" s="6" t="s">
        <v>43</v>
      </c>
      <c r="B41" s="6" t="s">
        <v>32</v>
      </c>
      <c r="C41" t="s">
        <v>33</v>
      </c>
      <c r="D41">
        <v>165</v>
      </c>
      <c r="E41">
        <v>77</v>
      </c>
      <c r="F41">
        <v>88</v>
      </c>
      <c r="G41" s="12">
        <f t="shared" si="1"/>
        <v>4.903417533432393</v>
      </c>
    </row>
    <row r="42" spans="1:7" s="2" customFormat="1" ht="12.75">
      <c r="A42" s="6" t="s">
        <v>46</v>
      </c>
      <c r="B42" s="6" t="s">
        <v>97</v>
      </c>
      <c r="C42" t="s">
        <v>98</v>
      </c>
      <c r="D42">
        <v>156</v>
      </c>
      <c r="E42"/>
      <c r="F42">
        <v>156</v>
      </c>
      <c r="G42" s="12">
        <f t="shared" si="1"/>
        <v>4.635958395245171</v>
      </c>
    </row>
    <row r="43" spans="1:7" s="2" customFormat="1" ht="12.75">
      <c r="A43" s="6" t="s">
        <v>49</v>
      </c>
      <c r="B43" s="6" t="s">
        <v>99</v>
      </c>
      <c r="C43" t="s">
        <v>100</v>
      </c>
      <c r="D43">
        <v>98</v>
      </c>
      <c r="E43"/>
      <c r="F43">
        <v>98</v>
      </c>
      <c r="G43" s="12">
        <f t="shared" si="1"/>
        <v>2.912332838038633</v>
      </c>
    </row>
    <row r="44" spans="1:7" s="2" customFormat="1" ht="12.75">
      <c r="A44" s="6" t="s">
        <v>52</v>
      </c>
      <c r="B44" s="6" t="s">
        <v>62</v>
      </c>
      <c r="C44" t="s">
        <v>63</v>
      </c>
      <c r="D44">
        <v>81</v>
      </c>
      <c r="E44">
        <v>30</v>
      </c>
      <c r="F44">
        <v>51</v>
      </c>
      <c r="G44" s="12">
        <f t="shared" si="1"/>
        <v>2.407132243684993</v>
      </c>
    </row>
    <row r="45" spans="1:7" s="2" customFormat="1" ht="12.75">
      <c r="A45" s="6" t="s">
        <v>55</v>
      </c>
      <c r="B45" s="6" t="s">
        <v>47</v>
      </c>
      <c r="C45" t="s">
        <v>48</v>
      </c>
      <c r="D45">
        <v>74</v>
      </c>
      <c r="E45">
        <v>37</v>
      </c>
      <c r="F45">
        <v>37</v>
      </c>
      <c r="G45" s="12">
        <f t="shared" si="1"/>
        <v>2.199108469539376</v>
      </c>
    </row>
    <row r="46" spans="1:7" s="2" customFormat="1" ht="12.75">
      <c r="A46" s="6" t="s">
        <v>58</v>
      </c>
      <c r="B46" s="6" t="s">
        <v>101</v>
      </c>
      <c r="C46" t="s">
        <v>102</v>
      </c>
      <c r="D46">
        <v>64</v>
      </c>
      <c r="E46">
        <v>14</v>
      </c>
      <c r="F46">
        <v>50</v>
      </c>
      <c r="G46" s="12">
        <f t="shared" si="1"/>
        <v>1.901931649331352</v>
      </c>
    </row>
    <row r="47" spans="1:7" s="2" customFormat="1" ht="12.75">
      <c r="A47" s="6" t="s">
        <v>61</v>
      </c>
      <c r="B47" s="6" t="s">
        <v>44</v>
      </c>
      <c r="C47" t="s">
        <v>45</v>
      </c>
      <c r="D47">
        <v>55</v>
      </c>
      <c r="E47">
        <v>12</v>
      </c>
      <c r="F47">
        <v>43</v>
      </c>
      <c r="G47" s="12">
        <f t="shared" si="1"/>
        <v>1.634472511144131</v>
      </c>
    </row>
    <row r="48" spans="1:7" s="2" customFormat="1" ht="12.75">
      <c r="A48" s="6" t="s">
        <v>64</v>
      </c>
      <c r="B48" s="6" t="s">
        <v>53</v>
      </c>
      <c r="C48" t="s">
        <v>54</v>
      </c>
      <c r="D48">
        <v>52</v>
      </c>
      <c r="E48"/>
      <c r="F48">
        <v>52</v>
      </c>
      <c r="G48" s="12">
        <f t="shared" si="1"/>
        <v>1.5453194650817237</v>
      </c>
    </row>
    <row r="49" spans="1:7" s="2" customFormat="1" ht="12.75">
      <c r="A49" s="6" t="s">
        <v>67</v>
      </c>
      <c r="B49" s="6" t="s">
        <v>0</v>
      </c>
      <c r="C49" t="s">
        <v>1</v>
      </c>
      <c r="D49">
        <v>52</v>
      </c>
      <c r="E49">
        <v>22</v>
      </c>
      <c r="F49">
        <v>30</v>
      </c>
      <c r="G49" s="12">
        <f t="shared" si="1"/>
        <v>1.5453194650817237</v>
      </c>
    </row>
    <row r="50" spans="1:7" s="2" customFormat="1" ht="12.75">
      <c r="A50" s="6" t="s">
        <v>70</v>
      </c>
      <c r="B50" s="6" t="s">
        <v>103</v>
      </c>
      <c r="C50" t="s">
        <v>104</v>
      </c>
      <c r="D50">
        <v>48</v>
      </c>
      <c r="E50">
        <v>23</v>
      </c>
      <c r="F50">
        <v>25</v>
      </c>
      <c r="G50" s="12">
        <f t="shared" si="1"/>
        <v>1.4264487369985142</v>
      </c>
    </row>
    <row r="51" spans="1:7" s="2" customFormat="1" ht="12.75">
      <c r="A51" s="6" t="s">
        <v>73</v>
      </c>
      <c r="B51" s="6" t="s">
        <v>59</v>
      </c>
      <c r="C51" t="s">
        <v>60</v>
      </c>
      <c r="D51">
        <v>47</v>
      </c>
      <c r="E51">
        <v>27</v>
      </c>
      <c r="F51">
        <v>20</v>
      </c>
      <c r="G51" s="12">
        <f t="shared" si="1"/>
        <v>1.3967310549777119</v>
      </c>
    </row>
    <row r="52" spans="1:7" s="2" customFormat="1" ht="12.75">
      <c r="A52" s="6" t="s">
        <v>76</v>
      </c>
      <c r="B52" s="6" t="s">
        <v>105</v>
      </c>
      <c r="C52" t="s">
        <v>106</v>
      </c>
      <c r="D52">
        <v>45</v>
      </c>
      <c r="E52"/>
      <c r="F52">
        <v>45</v>
      </c>
      <c r="G52" s="12">
        <f t="shared" si="1"/>
        <v>1.337295690936107</v>
      </c>
    </row>
    <row r="53" spans="1:7" s="2" customFormat="1" ht="12.75">
      <c r="A53" s="6" t="s">
        <v>79</v>
      </c>
      <c r="B53" s="6" t="s">
        <v>107</v>
      </c>
      <c r="C53" t="s">
        <v>108</v>
      </c>
      <c r="D53">
        <v>43</v>
      </c>
      <c r="E53"/>
      <c r="F53">
        <v>43</v>
      </c>
      <c r="G53" s="12">
        <f t="shared" si="1"/>
        <v>1.2778603268945021</v>
      </c>
    </row>
    <row r="54" spans="1:7" s="2" customFormat="1" ht="12.75">
      <c r="A54" s="6" t="s">
        <v>82</v>
      </c>
      <c r="B54" s="6" t="s">
        <v>109</v>
      </c>
      <c r="C54" t="s">
        <v>110</v>
      </c>
      <c r="D54">
        <v>39</v>
      </c>
      <c r="E54">
        <v>39</v>
      </c>
      <c r="F54"/>
      <c r="G54" s="12">
        <f t="shared" si="1"/>
        <v>1.1589895988112928</v>
      </c>
    </row>
    <row r="55" spans="1:7" s="2" customFormat="1" ht="12.75">
      <c r="A55" s="6" t="s">
        <v>83</v>
      </c>
      <c r="B55" s="6" t="s">
        <v>111</v>
      </c>
      <c r="C55" t="s">
        <v>112</v>
      </c>
      <c r="D55">
        <v>35</v>
      </c>
      <c r="E55">
        <v>15</v>
      </c>
      <c r="F55">
        <v>20</v>
      </c>
      <c r="G55" s="12">
        <f t="shared" si="1"/>
        <v>1.040118870728083</v>
      </c>
    </row>
    <row r="56" spans="1:7" s="2" customFormat="1" ht="12.75">
      <c r="A56" s="6" t="s">
        <v>86</v>
      </c>
      <c r="B56" s="6" t="s">
        <v>113</v>
      </c>
      <c r="C56" t="s">
        <v>114</v>
      </c>
      <c r="D56">
        <v>34</v>
      </c>
      <c r="E56"/>
      <c r="F56">
        <v>34</v>
      </c>
      <c r="G56" s="12">
        <f t="shared" si="1"/>
        <v>1.0104011887072808</v>
      </c>
    </row>
    <row r="57" spans="1:7" s="2" customFormat="1" ht="12.75">
      <c r="A57" s="6" t="s">
        <v>89</v>
      </c>
      <c r="B57" s="6" t="s">
        <v>115</v>
      </c>
      <c r="C57" t="s">
        <v>116</v>
      </c>
      <c r="D57">
        <v>33</v>
      </c>
      <c r="E57">
        <v>16</v>
      </c>
      <c r="F57">
        <v>17</v>
      </c>
      <c r="G57" s="12">
        <f t="shared" si="1"/>
        <v>0.9806835066864784</v>
      </c>
    </row>
    <row r="58" spans="1:7" s="2" customFormat="1" ht="12.75">
      <c r="A58" s="6" t="s">
        <v>92</v>
      </c>
      <c r="B58" s="6" t="s">
        <v>117</v>
      </c>
      <c r="C58" t="s">
        <v>118</v>
      </c>
      <c r="D58">
        <v>32</v>
      </c>
      <c r="E58">
        <v>13</v>
      </c>
      <c r="F58">
        <v>19</v>
      </c>
      <c r="G58" s="12">
        <f t="shared" si="1"/>
        <v>0.950965824665676</v>
      </c>
    </row>
    <row r="59" spans="1:7" s="2" customFormat="1" ht="12.75">
      <c r="A59" s="6"/>
      <c r="B59" s="6"/>
      <c r="C59" t="s">
        <v>95</v>
      </c>
      <c r="D59" s="32">
        <v>1750</v>
      </c>
      <c r="E59">
        <v>733</v>
      </c>
      <c r="F59" s="32">
        <v>1017</v>
      </c>
      <c r="G59" s="12">
        <f t="shared" si="1"/>
        <v>52.00594353640417</v>
      </c>
    </row>
    <row r="60" spans="1:7" s="38" customFormat="1" ht="12.75">
      <c r="A60" s="35"/>
      <c r="B60" s="35"/>
      <c r="C60" s="36"/>
      <c r="D60" s="36"/>
      <c r="E60" s="36"/>
      <c r="F60" s="36"/>
      <c r="G60" s="37"/>
    </row>
    <row r="61" spans="1:7" s="2" customFormat="1" ht="12.75">
      <c r="A61" s="8"/>
      <c r="B61" s="8"/>
      <c r="C61" s="7" t="s">
        <v>119</v>
      </c>
      <c r="D61" s="31">
        <v>2002</v>
      </c>
      <c r="E61" s="7">
        <v>670</v>
      </c>
      <c r="F61" s="31">
        <v>1332</v>
      </c>
      <c r="G61" s="14">
        <f>SUM(G63:G83)</f>
        <v>100</v>
      </c>
    </row>
    <row r="62" spans="1:7" s="2" customFormat="1" ht="12.75">
      <c r="A62" s="5"/>
      <c r="B62" s="5"/>
      <c r="C62"/>
      <c r="D62"/>
      <c r="E62"/>
      <c r="F62"/>
      <c r="G62" s="12"/>
    </row>
    <row r="63" spans="1:7" s="2" customFormat="1" ht="12.75">
      <c r="A63" s="6" t="s">
        <v>39</v>
      </c>
      <c r="B63" s="6" t="s">
        <v>97</v>
      </c>
      <c r="C63" t="s">
        <v>98</v>
      </c>
      <c r="D63">
        <v>264</v>
      </c>
      <c r="E63"/>
      <c r="F63">
        <v>264</v>
      </c>
      <c r="G63" s="12">
        <f>+D63/D$61*100</f>
        <v>13.186813186813188</v>
      </c>
    </row>
    <row r="64" spans="1:7" s="2" customFormat="1" ht="12.75">
      <c r="A64" s="6" t="s">
        <v>40</v>
      </c>
      <c r="B64" s="6" t="s">
        <v>44</v>
      </c>
      <c r="C64" t="s">
        <v>45</v>
      </c>
      <c r="D64">
        <v>159</v>
      </c>
      <c r="E64">
        <v>42</v>
      </c>
      <c r="F64">
        <v>117</v>
      </c>
      <c r="G64" s="12">
        <f aca="true" t="shared" si="2" ref="G64:G83">+D64/D$61*100</f>
        <v>7.942057942057942</v>
      </c>
    </row>
    <row r="65" spans="1:7" s="2" customFormat="1" ht="12.75">
      <c r="A65" s="6" t="s">
        <v>43</v>
      </c>
      <c r="B65" s="6" t="s">
        <v>47</v>
      </c>
      <c r="C65" t="s">
        <v>48</v>
      </c>
      <c r="D65">
        <v>84</v>
      </c>
      <c r="E65">
        <v>49</v>
      </c>
      <c r="F65">
        <v>35</v>
      </c>
      <c r="G65" s="12">
        <f t="shared" si="2"/>
        <v>4.195804195804196</v>
      </c>
    </row>
    <row r="66" spans="1:7" s="2" customFormat="1" ht="12.75">
      <c r="A66" s="6" t="s">
        <v>46</v>
      </c>
      <c r="B66" s="6" t="s">
        <v>80</v>
      </c>
      <c r="C66" t="s">
        <v>81</v>
      </c>
      <c r="D66">
        <v>73</v>
      </c>
      <c r="E66"/>
      <c r="F66">
        <v>73</v>
      </c>
      <c r="G66" s="12">
        <f t="shared" si="2"/>
        <v>3.6463536463536466</v>
      </c>
    </row>
    <row r="67" spans="1:7" s="2" customFormat="1" ht="12.75">
      <c r="A67" s="6" t="s">
        <v>49</v>
      </c>
      <c r="B67" s="6" t="s">
        <v>7</v>
      </c>
      <c r="C67" t="s">
        <v>8</v>
      </c>
      <c r="D67">
        <v>56</v>
      </c>
      <c r="E67"/>
      <c r="F67">
        <v>56</v>
      </c>
      <c r="G67" s="12">
        <f t="shared" si="2"/>
        <v>2.797202797202797</v>
      </c>
    </row>
    <row r="68" spans="1:7" s="2" customFormat="1" ht="12.75">
      <c r="A68" s="6" t="s">
        <v>52</v>
      </c>
      <c r="B68" s="6" t="s">
        <v>53</v>
      </c>
      <c r="C68" t="s">
        <v>54</v>
      </c>
      <c r="D68">
        <v>53</v>
      </c>
      <c r="E68"/>
      <c r="F68">
        <v>53</v>
      </c>
      <c r="G68" s="12">
        <f t="shared" si="2"/>
        <v>2.647352647352647</v>
      </c>
    </row>
    <row r="69" spans="1:7" s="2" customFormat="1" ht="12.75">
      <c r="A69" s="6" t="s">
        <v>55</v>
      </c>
      <c r="B69" s="6" t="s">
        <v>59</v>
      </c>
      <c r="C69" t="s">
        <v>60</v>
      </c>
      <c r="D69">
        <v>52</v>
      </c>
      <c r="E69">
        <v>37</v>
      </c>
      <c r="F69">
        <v>15</v>
      </c>
      <c r="G69" s="12">
        <f t="shared" si="2"/>
        <v>2.5974025974025974</v>
      </c>
    </row>
    <row r="70" spans="1:7" s="2" customFormat="1" ht="12.75">
      <c r="A70" s="6" t="s">
        <v>58</v>
      </c>
      <c r="B70" s="6" t="s">
        <v>87</v>
      </c>
      <c r="C70" t="s">
        <v>88</v>
      </c>
      <c r="D70">
        <v>50</v>
      </c>
      <c r="E70">
        <v>35</v>
      </c>
      <c r="F70">
        <v>15</v>
      </c>
      <c r="G70" s="12">
        <f t="shared" si="2"/>
        <v>2.4975024975024978</v>
      </c>
    </row>
    <row r="71" spans="1:7" s="2" customFormat="1" ht="12.75">
      <c r="A71" s="6" t="s">
        <v>61</v>
      </c>
      <c r="B71" s="6" t="s">
        <v>109</v>
      </c>
      <c r="C71" t="s">
        <v>110</v>
      </c>
      <c r="D71">
        <v>45</v>
      </c>
      <c r="E71">
        <v>45</v>
      </c>
      <c r="F71"/>
      <c r="G71" s="12">
        <f t="shared" si="2"/>
        <v>2.247752247752248</v>
      </c>
    </row>
    <row r="72" spans="1:7" s="2" customFormat="1" ht="12.75">
      <c r="A72" s="6" t="s">
        <v>64</v>
      </c>
      <c r="B72" s="6" t="s">
        <v>56</v>
      </c>
      <c r="C72" t="s">
        <v>57</v>
      </c>
      <c r="D72">
        <v>40</v>
      </c>
      <c r="E72">
        <v>8</v>
      </c>
      <c r="F72">
        <v>32</v>
      </c>
      <c r="G72" s="12">
        <f t="shared" si="2"/>
        <v>1.998001998001998</v>
      </c>
    </row>
    <row r="73" spans="1:7" s="2" customFormat="1" ht="12.75">
      <c r="A73" s="6" t="s">
        <v>67</v>
      </c>
      <c r="B73" s="6" t="s">
        <v>107</v>
      </c>
      <c r="C73" t="s">
        <v>108</v>
      </c>
      <c r="D73">
        <v>38</v>
      </c>
      <c r="E73"/>
      <c r="F73">
        <v>38</v>
      </c>
      <c r="G73" s="12">
        <f t="shared" si="2"/>
        <v>1.898101898101898</v>
      </c>
    </row>
    <row r="74" spans="1:7" s="2" customFormat="1" ht="12.75">
      <c r="A74" s="6" t="s">
        <v>70</v>
      </c>
      <c r="B74" s="6" t="s">
        <v>93</v>
      </c>
      <c r="C74" t="s">
        <v>94</v>
      </c>
      <c r="D74">
        <v>34</v>
      </c>
      <c r="E74">
        <v>17</v>
      </c>
      <c r="F74">
        <v>17</v>
      </c>
      <c r="G74" s="12">
        <f t="shared" si="2"/>
        <v>1.6983016983016983</v>
      </c>
    </row>
    <row r="75" spans="1:7" s="2" customFormat="1" ht="12.75">
      <c r="A75" s="6" t="s">
        <v>73</v>
      </c>
      <c r="B75" s="6" t="s">
        <v>62</v>
      </c>
      <c r="C75" t="s">
        <v>63</v>
      </c>
      <c r="D75">
        <v>33</v>
      </c>
      <c r="E75">
        <v>6</v>
      </c>
      <c r="F75">
        <v>27</v>
      </c>
      <c r="G75" s="12">
        <f t="shared" si="2"/>
        <v>1.6483516483516485</v>
      </c>
    </row>
    <row r="76" spans="1:7" s="2" customFormat="1" ht="12.75">
      <c r="A76" s="6" t="s">
        <v>76</v>
      </c>
      <c r="B76" s="6" t="s">
        <v>84</v>
      </c>
      <c r="C76" t="s">
        <v>85</v>
      </c>
      <c r="D76">
        <v>29</v>
      </c>
      <c r="E76">
        <v>13</v>
      </c>
      <c r="F76">
        <v>16</v>
      </c>
      <c r="G76" s="12">
        <f t="shared" si="2"/>
        <v>1.4485514485514486</v>
      </c>
    </row>
    <row r="77" spans="1:7" s="2" customFormat="1" ht="12.75">
      <c r="A77" s="6" t="s">
        <v>79</v>
      </c>
      <c r="B77" s="6" t="s">
        <v>120</v>
      </c>
      <c r="C77" t="s">
        <v>121</v>
      </c>
      <c r="D77">
        <v>27</v>
      </c>
      <c r="E77">
        <v>14</v>
      </c>
      <c r="F77">
        <v>13</v>
      </c>
      <c r="G77" s="12">
        <f t="shared" si="2"/>
        <v>1.3486513486513485</v>
      </c>
    </row>
    <row r="78" spans="1:7" s="2" customFormat="1" ht="12.75">
      <c r="A78" s="6" t="s">
        <v>82</v>
      </c>
      <c r="B78" s="6" t="s">
        <v>105</v>
      </c>
      <c r="C78" t="s">
        <v>106</v>
      </c>
      <c r="D78">
        <v>26</v>
      </c>
      <c r="E78"/>
      <c r="F78">
        <v>26</v>
      </c>
      <c r="G78" s="12">
        <f t="shared" si="2"/>
        <v>1.2987012987012987</v>
      </c>
    </row>
    <row r="79" spans="1:7" s="2" customFormat="1" ht="12.75">
      <c r="A79" s="6" t="s">
        <v>83</v>
      </c>
      <c r="B79" s="6" t="s">
        <v>122</v>
      </c>
      <c r="C79" t="s">
        <v>123</v>
      </c>
      <c r="D79">
        <v>23</v>
      </c>
      <c r="E79">
        <v>11</v>
      </c>
      <c r="F79">
        <v>12</v>
      </c>
      <c r="G79" s="12">
        <f t="shared" si="2"/>
        <v>1.1488511488511488</v>
      </c>
    </row>
    <row r="80" spans="1:7" s="2" customFormat="1" ht="12.75">
      <c r="A80" s="6" t="s">
        <v>86</v>
      </c>
      <c r="B80" s="6" t="s">
        <v>124</v>
      </c>
      <c r="C80" t="s">
        <v>125</v>
      </c>
      <c r="D80">
        <v>22</v>
      </c>
      <c r="E80">
        <v>11</v>
      </c>
      <c r="F80">
        <v>11</v>
      </c>
      <c r="G80" s="12">
        <f t="shared" si="2"/>
        <v>1.098901098901099</v>
      </c>
    </row>
    <row r="81" spans="1:7" s="2" customFormat="1" ht="12.75">
      <c r="A81" s="6" t="s">
        <v>89</v>
      </c>
      <c r="B81" s="6" t="s">
        <v>126</v>
      </c>
      <c r="C81" t="s">
        <v>127</v>
      </c>
      <c r="D81">
        <v>21</v>
      </c>
      <c r="E81">
        <v>5</v>
      </c>
      <c r="F81">
        <v>16</v>
      </c>
      <c r="G81" s="12">
        <f t="shared" si="2"/>
        <v>1.048951048951049</v>
      </c>
    </row>
    <row r="82" spans="1:7" s="2" customFormat="1" ht="12.75">
      <c r="A82" s="6" t="s">
        <v>92</v>
      </c>
      <c r="B82" s="6" t="s">
        <v>128</v>
      </c>
      <c r="C82" t="s">
        <v>129</v>
      </c>
      <c r="D82">
        <v>21</v>
      </c>
      <c r="E82">
        <v>18</v>
      </c>
      <c r="F82">
        <v>3</v>
      </c>
      <c r="G82" s="12">
        <f t="shared" si="2"/>
        <v>1.048951048951049</v>
      </c>
    </row>
    <row r="83" spans="1:7" s="2" customFormat="1" ht="12.75">
      <c r="A83" s="6"/>
      <c r="B83" s="6"/>
      <c r="C83" t="s">
        <v>95</v>
      </c>
      <c r="D83">
        <v>852</v>
      </c>
      <c r="E83">
        <v>359</v>
      </c>
      <c r="F83">
        <v>493</v>
      </c>
      <c r="G83" s="12">
        <f t="shared" si="2"/>
        <v>42.557442557442556</v>
      </c>
    </row>
    <row r="84" spans="1:7" s="2" customFormat="1" ht="12.75">
      <c r="A84" s="5"/>
      <c r="B84" s="5"/>
      <c r="C84"/>
      <c r="D84"/>
      <c r="E84"/>
      <c r="F84"/>
      <c r="G84" s="12"/>
    </row>
    <row r="85" spans="1:7" s="2" customFormat="1" ht="12.75">
      <c r="A85" s="8"/>
      <c r="B85" s="8"/>
      <c r="C85" s="7" t="s">
        <v>130</v>
      </c>
      <c r="D85" s="31">
        <v>1655</v>
      </c>
      <c r="E85" s="7">
        <v>552</v>
      </c>
      <c r="F85" s="31">
        <v>1103</v>
      </c>
      <c r="G85" s="14">
        <f>SUM(G87:G107)</f>
        <v>100</v>
      </c>
    </row>
    <row r="86" spans="1:7" s="2" customFormat="1" ht="12.75">
      <c r="A86" s="5"/>
      <c r="B86" s="5"/>
      <c r="C86"/>
      <c r="D86"/>
      <c r="E86"/>
      <c r="F86"/>
      <c r="G86" s="12"/>
    </row>
    <row r="87" spans="1:7" s="2" customFormat="1" ht="12.75">
      <c r="A87" s="6" t="s">
        <v>39</v>
      </c>
      <c r="B87" s="6" t="s">
        <v>0</v>
      </c>
      <c r="C87" t="s">
        <v>1</v>
      </c>
      <c r="D87">
        <v>236</v>
      </c>
      <c r="E87">
        <v>84</v>
      </c>
      <c r="F87">
        <v>152</v>
      </c>
      <c r="G87" s="12">
        <f>+D87/D$85*100</f>
        <v>14.259818731117823</v>
      </c>
    </row>
    <row r="88" spans="1:7" s="2" customFormat="1" ht="12.75">
      <c r="A88" s="6" t="s">
        <v>40</v>
      </c>
      <c r="B88" s="6" t="s">
        <v>97</v>
      </c>
      <c r="C88" t="s">
        <v>98</v>
      </c>
      <c r="D88">
        <v>206</v>
      </c>
      <c r="E88"/>
      <c r="F88">
        <v>206</v>
      </c>
      <c r="G88" s="12">
        <f aca="true" t="shared" si="3" ref="G88:G107">+D88/D$85*100</f>
        <v>12.44712990936556</v>
      </c>
    </row>
    <row r="89" spans="1:7" s="2" customFormat="1" ht="12.75">
      <c r="A89" s="6" t="s">
        <v>43</v>
      </c>
      <c r="B89" s="6" t="s">
        <v>44</v>
      </c>
      <c r="C89" t="s">
        <v>45</v>
      </c>
      <c r="D89">
        <v>85</v>
      </c>
      <c r="E89">
        <v>20</v>
      </c>
      <c r="F89">
        <v>65</v>
      </c>
      <c r="G89" s="12">
        <f t="shared" si="3"/>
        <v>5.13595166163142</v>
      </c>
    </row>
    <row r="90" spans="1:7" s="2" customFormat="1" ht="12.75">
      <c r="A90" s="6" t="s">
        <v>46</v>
      </c>
      <c r="B90" s="6" t="s">
        <v>56</v>
      </c>
      <c r="C90" t="s">
        <v>57</v>
      </c>
      <c r="D90">
        <v>57</v>
      </c>
      <c r="E90">
        <v>11</v>
      </c>
      <c r="F90">
        <v>46</v>
      </c>
      <c r="G90" s="12">
        <f t="shared" si="3"/>
        <v>3.444108761329305</v>
      </c>
    </row>
    <row r="91" spans="1:7" s="2" customFormat="1" ht="12.75">
      <c r="A91" s="6" t="s">
        <v>49</v>
      </c>
      <c r="B91" s="6" t="s">
        <v>131</v>
      </c>
      <c r="C91" t="s">
        <v>132</v>
      </c>
      <c r="D91">
        <v>55</v>
      </c>
      <c r="E91">
        <v>22</v>
      </c>
      <c r="F91">
        <v>33</v>
      </c>
      <c r="G91" s="12">
        <f t="shared" si="3"/>
        <v>3.3232628398791544</v>
      </c>
    </row>
    <row r="92" spans="1:7" s="2" customFormat="1" ht="12.75">
      <c r="A92" s="6" t="s">
        <v>52</v>
      </c>
      <c r="B92" s="6" t="s">
        <v>41</v>
      </c>
      <c r="C92" t="s">
        <v>42</v>
      </c>
      <c r="D92">
        <v>55</v>
      </c>
      <c r="E92"/>
      <c r="F92">
        <v>55</v>
      </c>
      <c r="G92" s="12">
        <f t="shared" si="3"/>
        <v>3.3232628398791544</v>
      </c>
    </row>
    <row r="93" spans="1:7" s="2" customFormat="1" ht="12.75">
      <c r="A93" s="6" t="s">
        <v>55</v>
      </c>
      <c r="B93" s="6" t="s">
        <v>53</v>
      </c>
      <c r="C93" t="s">
        <v>54</v>
      </c>
      <c r="D93">
        <v>38</v>
      </c>
      <c r="E93"/>
      <c r="F93">
        <v>38</v>
      </c>
      <c r="G93" s="12">
        <f t="shared" si="3"/>
        <v>2.29607250755287</v>
      </c>
    </row>
    <row r="94" spans="1:7" s="2" customFormat="1" ht="12.75">
      <c r="A94" s="6" t="s">
        <v>58</v>
      </c>
      <c r="B94" s="6" t="s">
        <v>103</v>
      </c>
      <c r="C94" t="s">
        <v>104</v>
      </c>
      <c r="D94">
        <v>34</v>
      </c>
      <c r="E94">
        <v>8</v>
      </c>
      <c r="F94">
        <v>26</v>
      </c>
      <c r="G94" s="12">
        <f t="shared" si="3"/>
        <v>2.054380664652568</v>
      </c>
    </row>
    <row r="95" spans="1:7" s="2" customFormat="1" ht="12.75">
      <c r="A95" s="6" t="s">
        <v>61</v>
      </c>
      <c r="B95" s="6" t="s">
        <v>59</v>
      </c>
      <c r="C95" t="s">
        <v>60</v>
      </c>
      <c r="D95">
        <v>31</v>
      </c>
      <c r="E95">
        <v>26</v>
      </c>
      <c r="F95">
        <v>5</v>
      </c>
      <c r="G95" s="12">
        <f t="shared" si="3"/>
        <v>1.8731117824773416</v>
      </c>
    </row>
    <row r="96" spans="1:7" s="2" customFormat="1" ht="12.75">
      <c r="A96" s="6" t="s">
        <v>64</v>
      </c>
      <c r="B96" s="6" t="s">
        <v>115</v>
      </c>
      <c r="C96" t="s">
        <v>116</v>
      </c>
      <c r="D96">
        <v>30</v>
      </c>
      <c r="E96">
        <v>13</v>
      </c>
      <c r="F96">
        <v>17</v>
      </c>
      <c r="G96" s="12">
        <f t="shared" si="3"/>
        <v>1.812688821752266</v>
      </c>
    </row>
    <row r="97" spans="1:7" s="2" customFormat="1" ht="12.75">
      <c r="A97" s="6" t="s">
        <v>67</v>
      </c>
      <c r="B97" s="6" t="s">
        <v>62</v>
      </c>
      <c r="C97" t="s">
        <v>63</v>
      </c>
      <c r="D97">
        <v>30</v>
      </c>
      <c r="E97">
        <v>6</v>
      </c>
      <c r="F97">
        <v>24</v>
      </c>
      <c r="G97" s="12">
        <f t="shared" si="3"/>
        <v>1.812688821752266</v>
      </c>
    </row>
    <row r="98" spans="1:7" s="2" customFormat="1" ht="12.75">
      <c r="A98" s="6" t="s">
        <v>70</v>
      </c>
      <c r="B98" s="6" t="s">
        <v>133</v>
      </c>
      <c r="C98" t="s">
        <v>134</v>
      </c>
      <c r="D98">
        <v>29</v>
      </c>
      <c r="E98">
        <v>21</v>
      </c>
      <c r="F98">
        <v>8</v>
      </c>
      <c r="G98" s="12">
        <f t="shared" si="3"/>
        <v>1.7522658610271902</v>
      </c>
    </row>
    <row r="99" spans="1:7" s="2" customFormat="1" ht="12.75">
      <c r="A99" s="6" t="s">
        <v>73</v>
      </c>
      <c r="B99" s="6" t="s">
        <v>47</v>
      </c>
      <c r="C99" t="s">
        <v>48</v>
      </c>
      <c r="D99">
        <v>29</v>
      </c>
      <c r="E99">
        <v>14</v>
      </c>
      <c r="F99">
        <v>15</v>
      </c>
      <c r="G99" s="12">
        <f t="shared" si="3"/>
        <v>1.7522658610271902</v>
      </c>
    </row>
    <row r="100" spans="1:7" s="2" customFormat="1" ht="12.75">
      <c r="A100" s="6" t="s">
        <v>76</v>
      </c>
      <c r="B100" s="6" t="s">
        <v>107</v>
      </c>
      <c r="C100" t="s">
        <v>108</v>
      </c>
      <c r="D100">
        <v>24</v>
      </c>
      <c r="E100"/>
      <c r="F100">
        <v>24</v>
      </c>
      <c r="G100" s="12">
        <f t="shared" si="3"/>
        <v>1.4501510574018126</v>
      </c>
    </row>
    <row r="101" spans="1:7" s="2" customFormat="1" ht="12.75">
      <c r="A101" s="6" t="s">
        <v>79</v>
      </c>
      <c r="B101" s="6" t="s">
        <v>93</v>
      </c>
      <c r="C101" t="s">
        <v>94</v>
      </c>
      <c r="D101">
        <v>19</v>
      </c>
      <c r="E101">
        <v>6</v>
      </c>
      <c r="F101">
        <v>13</v>
      </c>
      <c r="G101" s="12">
        <f t="shared" si="3"/>
        <v>1.148036253776435</v>
      </c>
    </row>
    <row r="102" spans="1:7" s="2" customFormat="1" ht="12.75">
      <c r="A102" s="6" t="s">
        <v>82</v>
      </c>
      <c r="B102" s="6" t="s">
        <v>128</v>
      </c>
      <c r="C102" t="s">
        <v>129</v>
      </c>
      <c r="D102">
        <v>19</v>
      </c>
      <c r="E102">
        <v>13</v>
      </c>
      <c r="F102">
        <v>6</v>
      </c>
      <c r="G102" s="12">
        <f t="shared" si="3"/>
        <v>1.148036253776435</v>
      </c>
    </row>
    <row r="103" spans="1:7" s="2" customFormat="1" ht="12.75">
      <c r="A103" s="6" t="s">
        <v>83</v>
      </c>
      <c r="B103" s="6" t="s">
        <v>135</v>
      </c>
      <c r="C103" t="s">
        <v>136</v>
      </c>
      <c r="D103">
        <v>16</v>
      </c>
      <c r="E103">
        <v>6</v>
      </c>
      <c r="F103">
        <v>10</v>
      </c>
      <c r="G103" s="12">
        <f t="shared" si="3"/>
        <v>0.9667673716012084</v>
      </c>
    </row>
    <row r="104" spans="1:7" s="2" customFormat="1" ht="12.75">
      <c r="A104" s="6" t="s">
        <v>86</v>
      </c>
      <c r="B104" s="6" t="s">
        <v>137</v>
      </c>
      <c r="C104" t="s">
        <v>138</v>
      </c>
      <c r="D104">
        <v>16</v>
      </c>
      <c r="E104">
        <v>10</v>
      </c>
      <c r="F104">
        <v>6</v>
      </c>
      <c r="G104" s="12">
        <f t="shared" si="3"/>
        <v>0.9667673716012084</v>
      </c>
    </row>
    <row r="105" spans="1:7" s="2" customFormat="1" ht="12.75">
      <c r="A105" s="6" t="s">
        <v>89</v>
      </c>
      <c r="B105" s="6" t="s">
        <v>80</v>
      </c>
      <c r="C105" t="s">
        <v>81</v>
      </c>
      <c r="D105">
        <v>15</v>
      </c>
      <c r="E105"/>
      <c r="F105">
        <v>15</v>
      </c>
      <c r="G105" s="12">
        <f t="shared" si="3"/>
        <v>0.906344410876133</v>
      </c>
    </row>
    <row r="106" spans="1:7" s="2" customFormat="1" ht="12.75">
      <c r="A106" s="6" t="s">
        <v>92</v>
      </c>
      <c r="B106" s="6" t="s">
        <v>111</v>
      </c>
      <c r="C106" t="s">
        <v>112</v>
      </c>
      <c r="D106">
        <v>15</v>
      </c>
      <c r="E106">
        <v>10</v>
      </c>
      <c r="F106">
        <v>5</v>
      </c>
      <c r="G106" s="12">
        <f t="shared" si="3"/>
        <v>0.906344410876133</v>
      </c>
    </row>
    <row r="107" spans="1:7" s="38" customFormat="1" ht="12.75">
      <c r="A107" s="39"/>
      <c r="B107" s="39"/>
      <c r="C107" s="36" t="s">
        <v>95</v>
      </c>
      <c r="D107" s="36">
        <v>616</v>
      </c>
      <c r="E107" s="36">
        <v>282</v>
      </c>
      <c r="F107" s="36">
        <v>334</v>
      </c>
      <c r="G107" s="37">
        <f t="shared" si="3"/>
        <v>37.220543806646525</v>
      </c>
    </row>
    <row r="108" spans="1:7" s="2" customFormat="1" ht="12.75">
      <c r="A108" s="5"/>
      <c r="B108" s="5"/>
      <c r="C108"/>
      <c r="D108"/>
      <c r="E108"/>
      <c r="F108"/>
      <c r="G108" s="12"/>
    </row>
    <row r="109" spans="1:7" s="2" customFormat="1" ht="12.75">
      <c r="A109" s="8"/>
      <c r="B109" s="8"/>
      <c r="C109" s="7" t="s">
        <v>139</v>
      </c>
      <c r="D109" s="31">
        <v>4883</v>
      </c>
      <c r="E109" s="31">
        <v>1411</v>
      </c>
      <c r="F109" s="31">
        <v>3472</v>
      </c>
      <c r="G109" s="14">
        <f>SUM(G111:G131)</f>
        <v>100.00000000000001</v>
      </c>
    </row>
    <row r="110" spans="1:7" s="2" customFormat="1" ht="12.75">
      <c r="A110" s="5"/>
      <c r="B110" s="5"/>
      <c r="C110"/>
      <c r="D110"/>
      <c r="E110"/>
      <c r="F110"/>
      <c r="G110" s="12"/>
    </row>
    <row r="111" spans="1:7" s="2" customFormat="1" ht="12.75">
      <c r="A111" s="6" t="s">
        <v>39</v>
      </c>
      <c r="B111" s="6" t="s">
        <v>97</v>
      </c>
      <c r="C111" t="s">
        <v>98</v>
      </c>
      <c r="D111">
        <v>614</v>
      </c>
      <c r="E111"/>
      <c r="F111">
        <v>614</v>
      </c>
      <c r="G111" s="12">
        <f>+D111/D$109*100</f>
        <v>12.574237149293468</v>
      </c>
    </row>
    <row r="112" spans="1:7" s="2" customFormat="1" ht="12.75">
      <c r="A112" s="6" t="s">
        <v>40</v>
      </c>
      <c r="B112" s="6" t="s">
        <v>44</v>
      </c>
      <c r="C112" t="s">
        <v>45</v>
      </c>
      <c r="D112">
        <v>370</v>
      </c>
      <c r="E112">
        <v>76</v>
      </c>
      <c r="F112">
        <v>294</v>
      </c>
      <c r="G112" s="12">
        <f aca="true" t="shared" si="4" ref="G112:G131">+D112/D$109*100</f>
        <v>7.577309031333197</v>
      </c>
    </row>
    <row r="113" spans="1:7" s="2" customFormat="1" ht="12.75">
      <c r="A113" s="6" t="s">
        <v>43</v>
      </c>
      <c r="B113" s="6" t="s">
        <v>56</v>
      </c>
      <c r="C113" t="s">
        <v>57</v>
      </c>
      <c r="D113">
        <v>209</v>
      </c>
      <c r="E113">
        <v>44</v>
      </c>
      <c r="F113">
        <v>165</v>
      </c>
      <c r="G113" s="12">
        <f t="shared" si="4"/>
        <v>4.280155642023346</v>
      </c>
    </row>
    <row r="114" spans="1:7" s="2" customFormat="1" ht="12.75">
      <c r="A114" s="6" t="s">
        <v>46</v>
      </c>
      <c r="B114" s="6" t="s">
        <v>53</v>
      </c>
      <c r="C114" t="s">
        <v>54</v>
      </c>
      <c r="D114">
        <v>189</v>
      </c>
      <c r="E114"/>
      <c r="F114">
        <v>189</v>
      </c>
      <c r="G114" s="12">
        <f t="shared" si="4"/>
        <v>3.87057137005939</v>
      </c>
    </row>
    <row r="115" spans="1:7" s="2" customFormat="1" ht="12.75">
      <c r="A115" s="6" t="s">
        <v>49</v>
      </c>
      <c r="B115" s="6" t="s">
        <v>47</v>
      </c>
      <c r="C115" t="s">
        <v>48</v>
      </c>
      <c r="D115">
        <v>181</v>
      </c>
      <c r="E115">
        <v>104</v>
      </c>
      <c r="F115">
        <v>77</v>
      </c>
      <c r="G115" s="12">
        <f t="shared" si="4"/>
        <v>3.7067376612738068</v>
      </c>
    </row>
    <row r="116" spans="1:7" s="2" customFormat="1" ht="12.75">
      <c r="A116" s="6" t="s">
        <v>52</v>
      </c>
      <c r="B116" s="6" t="s">
        <v>41</v>
      </c>
      <c r="C116" t="s">
        <v>42</v>
      </c>
      <c r="D116">
        <v>156</v>
      </c>
      <c r="E116"/>
      <c r="F116">
        <v>156</v>
      </c>
      <c r="G116" s="12">
        <f t="shared" si="4"/>
        <v>3.1947573213188614</v>
      </c>
    </row>
    <row r="117" spans="1:7" s="2" customFormat="1" ht="12.75">
      <c r="A117" s="6" t="s">
        <v>55</v>
      </c>
      <c r="B117" s="6" t="s">
        <v>140</v>
      </c>
      <c r="C117" t="s">
        <v>141</v>
      </c>
      <c r="D117">
        <v>145</v>
      </c>
      <c r="E117"/>
      <c r="F117">
        <v>145</v>
      </c>
      <c r="G117" s="12">
        <f t="shared" si="4"/>
        <v>2.9694859717386852</v>
      </c>
    </row>
    <row r="118" spans="1:7" s="2" customFormat="1" ht="12.75">
      <c r="A118" s="6" t="s">
        <v>58</v>
      </c>
      <c r="B118" s="6" t="s">
        <v>7</v>
      </c>
      <c r="C118" t="s">
        <v>8</v>
      </c>
      <c r="D118">
        <v>141</v>
      </c>
      <c r="E118"/>
      <c r="F118">
        <v>141</v>
      </c>
      <c r="G118" s="12">
        <f t="shared" si="4"/>
        <v>2.887569117345894</v>
      </c>
    </row>
    <row r="119" spans="1:7" s="2" customFormat="1" ht="12.75">
      <c r="A119" s="6" t="s">
        <v>61</v>
      </c>
      <c r="B119" s="6" t="s">
        <v>142</v>
      </c>
      <c r="C119" t="s">
        <v>143</v>
      </c>
      <c r="D119">
        <v>136</v>
      </c>
      <c r="E119"/>
      <c r="F119">
        <v>136</v>
      </c>
      <c r="G119" s="12">
        <f t="shared" si="4"/>
        <v>2.7851730493549045</v>
      </c>
    </row>
    <row r="120" spans="1:7" s="2" customFormat="1" ht="12.75">
      <c r="A120" s="6" t="s">
        <v>64</v>
      </c>
      <c r="B120" s="6" t="s">
        <v>50</v>
      </c>
      <c r="C120" t="s">
        <v>51</v>
      </c>
      <c r="D120">
        <v>120</v>
      </c>
      <c r="E120"/>
      <c r="F120">
        <v>120</v>
      </c>
      <c r="G120" s="12">
        <f t="shared" si="4"/>
        <v>2.45750563178374</v>
      </c>
    </row>
    <row r="121" spans="1:7" s="2" customFormat="1" ht="12.75">
      <c r="A121" s="6" t="s">
        <v>67</v>
      </c>
      <c r="B121" s="6" t="s">
        <v>62</v>
      </c>
      <c r="C121" t="s">
        <v>63</v>
      </c>
      <c r="D121">
        <v>119</v>
      </c>
      <c r="E121">
        <v>35</v>
      </c>
      <c r="F121">
        <v>84</v>
      </c>
      <c r="G121" s="12">
        <f t="shared" si="4"/>
        <v>2.4370264181855417</v>
      </c>
    </row>
    <row r="122" spans="1:7" s="2" customFormat="1" ht="12.75">
      <c r="A122" s="6" t="s">
        <v>70</v>
      </c>
      <c r="B122" s="6" t="s">
        <v>87</v>
      </c>
      <c r="C122" t="s">
        <v>88</v>
      </c>
      <c r="D122">
        <v>113</v>
      </c>
      <c r="E122">
        <v>61</v>
      </c>
      <c r="F122">
        <v>52</v>
      </c>
      <c r="G122" s="12">
        <f t="shared" si="4"/>
        <v>2.314151136596355</v>
      </c>
    </row>
    <row r="123" spans="1:7" s="2" customFormat="1" ht="12.75">
      <c r="A123" s="6" t="s">
        <v>73</v>
      </c>
      <c r="B123" s="6" t="s">
        <v>59</v>
      </c>
      <c r="C123" t="s">
        <v>60</v>
      </c>
      <c r="D123">
        <v>93</v>
      </c>
      <c r="E123">
        <v>68</v>
      </c>
      <c r="F123">
        <v>25</v>
      </c>
      <c r="G123" s="12">
        <f t="shared" si="4"/>
        <v>1.904566864632398</v>
      </c>
    </row>
    <row r="124" spans="1:7" s="2" customFormat="1" ht="12.75">
      <c r="A124" s="6" t="s">
        <v>76</v>
      </c>
      <c r="B124" s="6" t="s">
        <v>93</v>
      </c>
      <c r="C124" t="s">
        <v>94</v>
      </c>
      <c r="D124">
        <v>84</v>
      </c>
      <c r="E124">
        <v>42</v>
      </c>
      <c r="F124">
        <v>42</v>
      </c>
      <c r="G124" s="12">
        <f t="shared" si="4"/>
        <v>1.7202539422486178</v>
      </c>
    </row>
    <row r="125" spans="1:7" s="2" customFormat="1" ht="12.75">
      <c r="A125" s="6" t="s">
        <v>79</v>
      </c>
      <c r="B125" s="6" t="s">
        <v>80</v>
      </c>
      <c r="C125" t="s">
        <v>81</v>
      </c>
      <c r="D125">
        <v>84</v>
      </c>
      <c r="E125"/>
      <c r="F125">
        <v>84</v>
      </c>
      <c r="G125" s="12">
        <f t="shared" si="4"/>
        <v>1.7202539422486178</v>
      </c>
    </row>
    <row r="126" spans="1:7" s="2" customFormat="1" ht="12.75">
      <c r="A126" s="6" t="s">
        <v>82</v>
      </c>
      <c r="B126" s="6" t="s">
        <v>144</v>
      </c>
      <c r="C126" t="s">
        <v>145</v>
      </c>
      <c r="D126">
        <v>71</v>
      </c>
      <c r="E126">
        <v>43</v>
      </c>
      <c r="F126">
        <v>28</v>
      </c>
      <c r="G126" s="12">
        <f t="shared" si="4"/>
        <v>1.4540241654720458</v>
      </c>
    </row>
    <row r="127" spans="1:7" s="2" customFormat="1" ht="12.75">
      <c r="A127" s="6" t="s">
        <v>83</v>
      </c>
      <c r="B127" s="6" t="s">
        <v>71</v>
      </c>
      <c r="C127" t="s">
        <v>72</v>
      </c>
      <c r="D127">
        <v>58</v>
      </c>
      <c r="E127">
        <v>11</v>
      </c>
      <c r="F127">
        <v>47</v>
      </c>
      <c r="G127" s="12">
        <f t="shared" si="4"/>
        <v>1.187794388695474</v>
      </c>
    </row>
    <row r="128" spans="1:7" s="2" customFormat="1" ht="12.75">
      <c r="A128" s="6" t="s">
        <v>86</v>
      </c>
      <c r="B128" s="6" t="s">
        <v>128</v>
      </c>
      <c r="C128" t="s">
        <v>129</v>
      </c>
      <c r="D128">
        <v>54</v>
      </c>
      <c r="E128">
        <v>37</v>
      </c>
      <c r="F128">
        <v>17</v>
      </c>
      <c r="G128" s="12">
        <f t="shared" si="4"/>
        <v>1.1058775343026828</v>
      </c>
    </row>
    <row r="129" spans="1:7" s="2" customFormat="1" ht="12.75">
      <c r="A129" s="6" t="s">
        <v>89</v>
      </c>
      <c r="B129" s="6" t="s">
        <v>146</v>
      </c>
      <c r="C129" t="s">
        <v>147</v>
      </c>
      <c r="D129">
        <v>49</v>
      </c>
      <c r="E129"/>
      <c r="F129">
        <v>49</v>
      </c>
      <c r="G129" s="12">
        <f t="shared" si="4"/>
        <v>1.0034814663116935</v>
      </c>
    </row>
    <row r="130" spans="1:7" s="2" customFormat="1" ht="12.75">
      <c r="A130" s="6" t="s">
        <v>92</v>
      </c>
      <c r="B130" s="6" t="s">
        <v>148</v>
      </c>
      <c r="C130" t="s">
        <v>149</v>
      </c>
      <c r="D130">
        <v>45</v>
      </c>
      <c r="E130">
        <v>24</v>
      </c>
      <c r="F130">
        <v>21</v>
      </c>
      <c r="G130" s="12">
        <f t="shared" si="4"/>
        <v>0.9215646119189023</v>
      </c>
    </row>
    <row r="131" spans="1:7" s="2" customFormat="1" ht="12.75">
      <c r="A131" s="6"/>
      <c r="B131" s="6"/>
      <c r="C131" t="s">
        <v>95</v>
      </c>
      <c r="D131" s="32">
        <v>1852</v>
      </c>
      <c r="E131">
        <v>866</v>
      </c>
      <c r="F131">
        <v>986</v>
      </c>
      <c r="G131" s="12">
        <f t="shared" si="4"/>
        <v>37.92750358386238</v>
      </c>
    </row>
    <row r="132" spans="1:7" s="2" customFormat="1" ht="12.75">
      <c r="A132" s="5"/>
      <c r="B132" s="5"/>
      <c r="C132"/>
      <c r="D132"/>
      <c r="E132"/>
      <c r="F132"/>
      <c r="G132" s="12"/>
    </row>
    <row r="133" spans="1:7" s="2" customFormat="1" ht="12.75">
      <c r="A133" s="8"/>
      <c r="B133" s="8"/>
      <c r="C133" s="7" t="s">
        <v>150</v>
      </c>
      <c r="D133" s="31">
        <v>1195</v>
      </c>
      <c r="E133" s="7">
        <v>344</v>
      </c>
      <c r="F133" s="7">
        <v>851</v>
      </c>
      <c r="G133" s="14">
        <f>SUM(G135:G155)</f>
        <v>100</v>
      </c>
    </row>
    <row r="134" spans="1:7" s="2" customFormat="1" ht="12.75">
      <c r="A134" s="5"/>
      <c r="B134" s="5"/>
      <c r="C134"/>
      <c r="D134"/>
      <c r="E134"/>
      <c r="F134"/>
      <c r="G134" s="12"/>
    </row>
    <row r="135" spans="1:7" s="2" customFormat="1" ht="12.75">
      <c r="A135" s="6" t="s">
        <v>39</v>
      </c>
      <c r="B135" s="6" t="s">
        <v>7</v>
      </c>
      <c r="C135" t="s">
        <v>8</v>
      </c>
      <c r="D135">
        <v>161</v>
      </c>
      <c r="E135"/>
      <c r="F135">
        <v>161</v>
      </c>
      <c r="G135" s="12">
        <f>+D135/D$133*100</f>
        <v>13.472803347280335</v>
      </c>
    </row>
    <row r="136" spans="1:7" s="2" customFormat="1" ht="12.75">
      <c r="A136" s="6" t="s">
        <v>40</v>
      </c>
      <c r="B136" s="6" t="s">
        <v>44</v>
      </c>
      <c r="C136" t="s">
        <v>45</v>
      </c>
      <c r="D136">
        <v>76</v>
      </c>
      <c r="E136">
        <v>19</v>
      </c>
      <c r="F136">
        <v>57</v>
      </c>
      <c r="G136" s="12">
        <f aca="true" t="shared" si="5" ref="G136:G155">+D136/D$133*100</f>
        <v>6.359832635983263</v>
      </c>
    </row>
    <row r="137" spans="1:7" s="2" customFormat="1" ht="12.75">
      <c r="A137" s="6" t="s">
        <v>43</v>
      </c>
      <c r="B137" s="6" t="s">
        <v>59</v>
      </c>
      <c r="C137" t="s">
        <v>60</v>
      </c>
      <c r="D137">
        <v>73</v>
      </c>
      <c r="E137">
        <v>59</v>
      </c>
      <c r="F137">
        <v>14</v>
      </c>
      <c r="G137" s="12">
        <f t="shared" si="5"/>
        <v>6.108786610878661</v>
      </c>
    </row>
    <row r="138" spans="1:7" s="2" customFormat="1" ht="12.75">
      <c r="A138" s="6" t="s">
        <v>46</v>
      </c>
      <c r="B138" s="6" t="s">
        <v>105</v>
      </c>
      <c r="C138" t="s">
        <v>106</v>
      </c>
      <c r="D138">
        <v>56</v>
      </c>
      <c r="E138"/>
      <c r="F138">
        <v>56</v>
      </c>
      <c r="G138" s="12">
        <f t="shared" si="5"/>
        <v>4.686192468619247</v>
      </c>
    </row>
    <row r="139" spans="1:7" s="2" customFormat="1" ht="12.75">
      <c r="A139" s="6" t="s">
        <v>49</v>
      </c>
      <c r="B139" s="6" t="s">
        <v>47</v>
      </c>
      <c r="C139" t="s">
        <v>48</v>
      </c>
      <c r="D139">
        <v>51</v>
      </c>
      <c r="E139">
        <v>22</v>
      </c>
      <c r="F139">
        <v>29</v>
      </c>
      <c r="G139" s="12">
        <f t="shared" si="5"/>
        <v>4.2677824267782425</v>
      </c>
    </row>
    <row r="140" spans="1:7" s="2" customFormat="1" ht="12.75">
      <c r="A140" s="6" t="s">
        <v>52</v>
      </c>
      <c r="B140" s="6" t="s">
        <v>97</v>
      </c>
      <c r="C140" t="s">
        <v>98</v>
      </c>
      <c r="D140">
        <v>48</v>
      </c>
      <c r="E140"/>
      <c r="F140">
        <v>48</v>
      </c>
      <c r="G140" s="12">
        <f t="shared" si="5"/>
        <v>4.01673640167364</v>
      </c>
    </row>
    <row r="141" spans="1:7" s="2" customFormat="1" ht="12.75">
      <c r="A141" s="6" t="s">
        <v>55</v>
      </c>
      <c r="B141" s="6" t="s">
        <v>80</v>
      </c>
      <c r="C141" t="s">
        <v>81</v>
      </c>
      <c r="D141">
        <v>38</v>
      </c>
      <c r="E141"/>
      <c r="F141">
        <v>38</v>
      </c>
      <c r="G141" s="12">
        <f t="shared" si="5"/>
        <v>3.1799163179916317</v>
      </c>
    </row>
    <row r="142" spans="1:7" s="2" customFormat="1" ht="12.75">
      <c r="A142" s="6" t="s">
        <v>58</v>
      </c>
      <c r="B142" s="6" t="s">
        <v>41</v>
      </c>
      <c r="C142" t="s">
        <v>42</v>
      </c>
      <c r="D142">
        <v>34</v>
      </c>
      <c r="E142"/>
      <c r="F142">
        <v>34</v>
      </c>
      <c r="G142" s="12">
        <f t="shared" si="5"/>
        <v>2.8451882845188283</v>
      </c>
    </row>
    <row r="143" spans="1:7" s="2" customFormat="1" ht="12.75">
      <c r="A143" s="6" t="s">
        <v>61</v>
      </c>
      <c r="B143" s="6" t="s">
        <v>93</v>
      </c>
      <c r="C143" t="s">
        <v>94</v>
      </c>
      <c r="D143">
        <v>29</v>
      </c>
      <c r="E143">
        <v>12</v>
      </c>
      <c r="F143">
        <v>17</v>
      </c>
      <c r="G143" s="12">
        <f t="shared" si="5"/>
        <v>2.426778242677824</v>
      </c>
    </row>
    <row r="144" spans="1:7" s="2" customFormat="1" ht="12.75">
      <c r="A144" s="6" t="s">
        <v>64</v>
      </c>
      <c r="B144" s="6" t="s">
        <v>151</v>
      </c>
      <c r="C144" t="s">
        <v>152</v>
      </c>
      <c r="D144">
        <v>20</v>
      </c>
      <c r="E144"/>
      <c r="F144">
        <v>20</v>
      </c>
      <c r="G144" s="12">
        <f t="shared" si="5"/>
        <v>1.6736401673640167</v>
      </c>
    </row>
    <row r="145" spans="1:7" s="2" customFormat="1" ht="12.75">
      <c r="A145" s="6" t="s">
        <v>67</v>
      </c>
      <c r="B145" s="6" t="s">
        <v>142</v>
      </c>
      <c r="C145" t="s">
        <v>143</v>
      </c>
      <c r="D145">
        <v>20</v>
      </c>
      <c r="E145"/>
      <c r="F145">
        <v>20</v>
      </c>
      <c r="G145" s="12">
        <f t="shared" si="5"/>
        <v>1.6736401673640167</v>
      </c>
    </row>
    <row r="146" spans="1:7" s="2" customFormat="1" ht="12.75">
      <c r="A146" s="6" t="s">
        <v>70</v>
      </c>
      <c r="B146" s="6" t="s">
        <v>56</v>
      </c>
      <c r="C146" t="s">
        <v>57</v>
      </c>
      <c r="D146">
        <v>19</v>
      </c>
      <c r="E146">
        <v>4</v>
      </c>
      <c r="F146">
        <v>15</v>
      </c>
      <c r="G146" s="12">
        <f t="shared" si="5"/>
        <v>1.5899581589958158</v>
      </c>
    </row>
    <row r="147" spans="1:7" s="2" customFormat="1" ht="12.75">
      <c r="A147" s="6" t="s">
        <v>73</v>
      </c>
      <c r="B147" s="6" t="s">
        <v>87</v>
      </c>
      <c r="C147" t="s">
        <v>88</v>
      </c>
      <c r="D147">
        <v>18</v>
      </c>
      <c r="E147">
        <v>9</v>
      </c>
      <c r="F147">
        <v>9</v>
      </c>
      <c r="G147" s="12">
        <f t="shared" si="5"/>
        <v>1.506276150627615</v>
      </c>
    </row>
    <row r="148" spans="1:7" s="2" customFormat="1" ht="12.75">
      <c r="A148" s="6" t="s">
        <v>76</v>
      </c>
      <c r="B148" s="6" t="s">
        <v>153</v>
      </c>
      <c r="C148" t="s">
        <v>154</v>
      </c>
      <c r="D148">
        <v>18</v>
      </c>
      <c r="E148">
        <v>5</v>
      </c>
      <c r="F148">
        <v>13</v>
      </c>
      <c r="G148" s="12">
        <f t="shared" si="5"/>
        <v>1.506276150627615</v>
      </c>
    </row>
    <row r="149" spans="1:7" s="2" customFormat="1" ht="12.75">
      <c r="A149" s="6" t="s">
        <v>79</v>
      </c>
      <c r="B149" s="6" t="s">
        <v>126</v>
      </c>
      <c r="C149" t="s">
        <v>127</v>
      </c>
      <c r="D149">
        <v>14</v>
      </c>
      <c r="E149">
        <v>7</v>
      </c>
      <c r="F149">
        <v>7</v>
      </c>
      <c r="G149" s="12">
        <f t="shared" si="5"/>
        <v>1.1715481171548117</v>
      </c>
    </row>
    <row r="150" spans="1:7" s="2" customFormat="1" ht="12.75">
      <c r="A150" s="6" t="s">
        <v>82</v>
      </c>
      <c r="B150" s="6" t="s">
        <v>62</v>
      </c>
      <c r="C150" t="s">
        <v>63</v>
      </c>
      <c r="D150">
        <v>13</v>
      </c>
      <c r="E150">
        <v>4</v>
      </c>
      <c r="F150">
        <v>9</v>
      </c>
      <c r="G150" s="12">
        <f t="shared" si="5"/>
        <v>1.0878661087866108</v>
      </c>
    </row>
    <row r="151" spans="1:7" s="2" customFormat="1" ht="12.75">
      <c r="A151" s="6" t="s">
        <v>83</v>
      </c>
      <c r="B151" s="6" t="s">
        <v>128</v>
      </c>
      <c r="C151" t="s">
        <v>129</v>
      </c>
      <c r="D151">
        <v>13</v>
      </c>
      <c r="E151">
        <v>9</v>
      </c>
      <c r="F151">
        <v>4</v>
      </c>
      <c r="G151" s="12">
        <f t="shared" si="5"/>
        <v>1.0878661087866108</v>
      </c>
    </row>
    <row r="152" spans="1:7" s="2" customFormat="1" ht="12.75">
      <c r="A152" s="6" t="s">
        <v>86</v>
      </c>
      <c r="B152" s="6" t="s">
        <v>124</v>
      </c>
      <c r="C152" t="s">
        <v>125</v>
      </c>
      <c r="D152">
        <v>13</v>
      </c>
      <c r="E152">
        <v>7</v>
      </c>
      <c r="F152">
        <v>6</v>
      </c>
      <c r="G152" s="12">
        <f t="shared" si="5"/>
        <v>1.0878661087866108</v>
      </c>
    </row>
    <row r="153" spans="1:7" s="2" customFormat="1" ht="12.75">
      <c r="A153" s="6" t="s">
        <v>89</v>
      </c>
      <c r="B153" s="6" t="s">
        <v>84</v>
      </c>
      <c r="C153" t="s">
        <v>85</v>
      </c>
      <c r="D153">
        <v>13</v>
      </c>
      <c r="E153">
        <v>6</v>
      </c>
      <c r="F153">
        <v>7</v>
      </c>
      <c r="G153" s="12">
        <f t="shared" si="5"/>
        <v>1.0878661087866108</v>
      </c>
    </row>
    <row r="154" spans="1:7" s="2" customFormat="1" ht="12.75">
      <c r="A154" s="6" t="s">
        <v>92</v>
      </c>
      <c r="B154" s="6" t="s">
        <v>111</v>
      </c>
      <c r="C154" t="s">
        <v>112</v>
      </c>
      <c r="D154">
        <v>13</v>
      </c>
      <c r="E154">
        <v>4</v>
      </c>
      <c r="F154">
        <v>9</v>
      </c>
      <c r="G154" s="12">
        <f t="shared" si="5"/>
        <v>1.0878661087866108</v>
      </c>
    </row>
    <row r="155" spans="1:7" s="38" customFormat="1" ht="12.75">
      <c r="A155" s="39"/>
      <c r="B155" s="39"/>
      <c r="C155" s="36" t="s">
        <v>95</v>
      </c>
      <c r="D155" s="36">
        <v>455</v>
      </c>
      <c r="E155" s="36">
        <v>177</v>
      </c>
      <c r="F155" s="36">
        <v>278</v>
      </c>
      <c r="G155" s="37">
        <f t="shared" si="5"/>
        <v>38.07531380753138</v>
      </c>
    </row>
    <row r="156" spans="1:7" s="2" customFormat="1" ht="12.75">
      <c r="A156" s="5"/>
      <c r="B156" s="5"/>
      <c r="C156"/>
      <c r="D156"/>
      <c r="E156"/>
      <c r="F156"/>
      <c r="G156" s="12"/>
    </row>
    <row r="157" spans="1:7" s="2" customFormat="1" ht="12.75">
      <c r="A157" s="8"/>
      <c r="B157" s="8"/>
      <c r="C157" s="7" t="s">
        <v>155</v>
      </c>
      <c r="D157" s="31">
        <v>3097</v>
      </c>
      <c r="E157" s="7">
        <v>853</v>
      </c>
      <c r="F157" s="31">
        <v>2244</v>
      </c>
      <c r="G157" s="14">
        <f>SUM(G159:G179)</f>
        <v>100.00000000000003</v>
      </c>
    </row>
    <row r="158" spans="1:7" s="2" customFormat="1" ht="12.75">
      <c r="A158" s="5"/>
      <c r="B158" s="5"/>
      <c r="C158"/>
      <c r="D158"/>
      <c r="E158"/>
      <c r="F158"/>
      <c r="G158" s="12"/>
    </row>
    <row r="159" spans="1:7" s="2" customFormat="1" ht="12.75">
      <c r="A159" s="6" t="s">
        <v>39</v>
      </c>
      <c r="B159" s="6" t="s">
        <v>97</v>
      </c>
      <c r="C159" t="s">
        <v>98</v>
      </c>
      <c r="D159">
        <v>318</v>
      </c>
      <c r="E159"/>
      <c r="F159">
        <v>318</v>
      </c>
      <c r="G159" s="12">
        <f>+D159/D$157*100</f>
        <v>10.26800129157249</v>
      </c>
    </row>
    <row r="160" spans="1:7" s="2" customFormat="1" ht="12.75">
      <c r="A160" s="6" t="s">
        <v>40</v>
      </c>
      <c r="B160" s="6" t="s">
        <v>50</v>
      </c>
      <c r="C160" t="s">
        <v>51</v>
      </c>
      <c r="D160">
        <v>289</v>
      </c>
      <c r="E160"/>
      <c r="F160">
        <v>289</v>
      </c>
      <c r="G160" s="12">
        <f aca="true" t="shared" si="6" ref="G160:G179">+D160/D$157*100</f>
        <v>9.33161123668066</v>
      </c>
    </row>
    <row r="161" spans="1:7" s="2" customFormat="1" ht="12.75">
      <c r="A161" s="6" t="s">
        <v>43</v>
      </c>
      <c r="B161" s="6" t="s">
        <v>44</v>
      </c>
      <c r="C161" t="s">
        <v>45</v>
      </c>
      <c r="D161">
        <v>218</v>
      </c>
      <c r="E161">
        <v>58</v>
      </c>
      <c r="F161">
        <v>160</v>
      </c>
      <c r="G161" s="12">
        <f t="shared" si="6"/>
        <v>7.039070067807556</v>
      </c>
    </row>
    <row r="162" spans="1:7" s="2" customFormat="1" ht="12.75">
      <c r="A162" s="6" t="s">
        <v>46</v>
      </c>
      <c r="B162" s="6" t="s">
        <v>47</v>
      </c>
      <c r="C162" t="s">
        <v>48</v>
      </c>
      <c r="D162">
        <v>196</v>
      </c>
      <c r="E162">
        <v>101</v>
      </c>
      <c r="F162">
        <v>95</v>
      </c>
      <c r="G162" s="12">
        <f t="shared" si="6"/>
        <v>6.328705198579271</v>
      </c>
    </row>
    <row r="163" spans="1:7" s="2" customFormat="1" ht="12.75">
      <c r="A163" s="6" t="s">
        <v>49</v>
      </c>
      <c r="B163" s="6" t="s">
        <v>56</v>
      </c>
      <c r="C163" t="s">
        <v>57</v>
      </c>
      <c r="D163">
        <v>183</v>
      </c>
      <c r="E163">
        <v>38</v>
      </c>
      <c r="F163">
        <v>145</v>
      </c>
      <c r="G163" s="12">
        <f t="shared" si="6"/>
        <v>5.9089441394898286</v>
      </c>
    </row>
    <row r="164" spans="1:7" s="2" customFormat="1" ht="12.75">
      <c r="A164" s="6" t="s">
        <v>52</v>
      </c>
      <c r="B164" s="6" t="s">
        <v>7</v>
      </c>
      <c r="C164" t="s">
        <v>8</v>
      </c>
      <c r="D164">
        <v>156</v>
      </c>
      <c r="E164"/>
      <c r="F164">
        <v>156</v>
      </c>
      <c r="G164" s="12">
        <f t="shared" si="6"/>
        <v>5.037132709073297</v>
      </c>
    </row>
    <row r="165" spans="1:7" s="2" customFormat="1" ht="12.75">
      <c r="A165" s="6" t="s">
        <v>55</v>
      </c>
      <c r="B165" s="6" t="s">
        <v>53</v>
      </c>
      <c r="C165" t="s">
        <v>54</v>
      </c>
      <c r="D165">
        <v>113</v>
      </c>
      <c r="E165"/>
      <c r="F165">
        <v>113</v>
      </c>
      <c r="G165" s="12">
        <f t="shared" si="6"/>
        <v>3.648692282854375</v>
      </c>
    </row>
    <row r="166" spans="1:7" s="2" customFormat="1" ht="12.75">
      <c r="A166" s="6" t="s">
        <v>58</v>
      </c>
      <c r="B166" s="6" t="s">
        <v>59</v>
      </c>
      <c r="C166" t="s">
        <v>60</v>
      </c>
      <c r="D166">
        <v>108</v>
      </c>
      <c r="E166">
        <v>83</v>
      </c>
      <c r="F166">
        <v>25</v>
      </c>
      <c r="G166" s="12">
        <f t="shared" si="6"/>
        <v>3.4872457216661283</v>
      </c>
    </row>
    <row r="167" spans="1:7" s="2" customFormat="1" ht="12.75">
      <c r="A167" s="6" t="s">
        <v>61</v>
      </c>
      <c r="B167" s="6" t="s">
        <v>41</v>
      </c>
      <c r="C167" t="s">
        <v>42</v>
      </c>
      <c r="D167">
        <v>88</v>
      </c>
      <c r="E167"/>
      <c r="F167">
        <v>88</v>
      </c>
      <c r="G167" s="12">
        <f t="shared" si="6"/>
        <v>2.841459476913142</v>
      </c>
    </row>
    <row r="168" spans="1:7" s="2" customFormat="1" ht="12.75">
      <c r="A168" s="6" t="s">
        <v>64</v>
      </c>
      <c r="B168" s="6" t="s">
        <v>15</v>
      </c>
      <c r="C168" t="s">
        <v>16</v>
      </c>
      <c r="D168">
        <v>80</v>
      </c>
      <c r="E168"/>
      <c r="F168">
        <v>80</v>
      </c>
      <c r="G168" s="12">
        <f t="shared" si="6"/>
        <v>2.583144979011947</v>
      </c>
    </row>
    <row r="169" spans="1:7" s="2" customFormat="1" ht="12.75">
      <c r="A169" s="6" t="s">
        <v>67</v>
      </c>
      <c r="B169" s="6" t="s">
        <v>156</v>
      </c>
      <c r="C169" t="s">
        <v>157</v>
      </c>
      <c r="D169">
        <v>48</v>
      </c>
      <c r="E169"/>
      <c r="F169">
        <v>48</v>
      </c>
      <c r="G169" s="12">
        <f t="shared" si="6"/>
        <v>1.5498869874071681</v>
      </c>
    </row>
    <row r="170" spans="1:7" s="2" customFormat="1" ht="12.75">
      <c r="A170" s="6" t="s">
        <v>70</v>
      </c>
      <c r="B170" s="6" t="s">
        <v>128</v>
      </c>
      <c r="C170" t="s">
        <v>129</v>
      </c>
      <c r="D170">
        <v>43</v>
      </c>
      <c r="E170">
        <v>27</v>
      </c>
      <c r="F170">
        <v>16</v>
      </c>
      <c r="G170" s="12">
        <f t="shared" si="6"/>
        <v>1.3884404262189216</v>
      </c>
    </row>
    <row r="171" spans="1:7" s="2" customFormat="1" ht="12.75">
      <c r="A171" s="6" t="s">
        <v>73</v>
      </c>
      <c r="B171" s="6" t="s">
        <v>62</v>
      </c>
      <c r="C171" t="s">
        <v>63</v>
      </c>
      <c r="D171">
        <v>40</v>
      </c>
      <c r="E171">
        <v>10</v>
      </c>
      <c r="F171">
        <v>30</v>
      </c>
      <c r="G171" s="12">
        <f t="shared" si="6"/>
        <v>1.2915724895059735</v>
      </c>
    </row>
    <row r="172" spans="1:7" s="2" customFormat="1" ht="12.75">
      <c r="A172" s="6" t="s">
        <v>76</v>
      </c>
      <c r="B172" s="6" t="s">
        <v>87</v>
      </c>
      <c r="C172" t="s">
        <v>88</v>
      </c>
      <c r="D172">
        <v>39</v>
      </c>
      <c r="E172">
        <v>15</v>
      </c>
      <c r="F172">
        <v>24</v>
      </c>
      <c r="G172" s="12">
        <f t="shared" si="6"/>
        <v>1.2592831772683242</v>
      </c>
    </row>
    <row r="173" spans="1:7" s="2" customFormat="1" ht="12.75">
      <c r="A173" s="6" t="s">
        <v>79</v>
      </c>
      <c r="B173" s="6" t="s">
        <v>158</v>
      </c>
      <c r="C173" t="s">
        <v>159</v>
      </c>
      <c r="D173">
        <v>34</v>
      </c>
      <c r="E173">
        <v>20</v>
      </c>
      <c r="F173">
        <v>14</v>
      </c>
      <c r="G173" s="12">
        <f t="shared" si="6"/>
        <v>1.0978366160800774</v>
      </c>
    </row>
    <row r="174" spans="1:7" s="2" customFormat="1" ht="12.75">
      <c r="A174" s="6" t="s">
        <v>82</v>
      </c>
      <c r="B174" s="6" t="s">
        <v>120</v>
      </c>
      <c r="C174" t="s">
        <v>121</v>
      </c>
      <c r="D174">
        <v>32</v>
      </c>
      <c r="E174">
        <v>15</v>
      </c>
      <c r="F174">
        <v>17</v>
      </c>
      <c r="G174" s="12">
        <f t="shared" si="6"/>
        <v>1.0332579916047788</v>
      </c>
    </row>
    <row r="175" spans="1:7" s="2" customFormat="1" ht="12.75">
      <c r="A175" s="6" t="s">
        <v>83</v>
      </c>
      <c r="B175" s="6" t="s">
        <v>160</v>
      </c>
      <c r="C175" t="s">
        <v>161</v>
      </c>
      <c r="D175">
        <v>29</v>
      </c>
      <c r="E175"/>
      <c r="F175">
        <v>29</v>
      </c>
      <c r="G175" s="12">
        <f t="shared" si="6"/>
        <v>0.9363900548918308</v>
      </c>
    </row>
    <row r="176" spans="1:7" s="2" customFormat="1" ht="12.75">
      <c r="A176" s="6" t="s">
        <v>86</v>
      </c>
      <c r="B176" s="6" t="s">
        <v>162</v>
      </c>
      <c r="C176" t="s">
        <v>163</v>
      </c>
      <c r="D176">
        <v>25</v>
      </c>
      <c r="E176">
        <v>6</v>
      </c>
      <c r="F176">
        <v>19</v>
      </c>
      <c r="G176" s="12">
        <f t="shared" si="6"/>
        <v>0.8072328059412335</v>
      </c>
    </row>
    <row r="177" spans="1:7" s="2" customFormat="1" ht="12.75">
      <c r="A177" s="6" t="s">
        <v>89</v>
      </c>
      <c r="B177" s="6" t="s">
        <v>164</v>
      </c>
      <c r="C177" t="s">
        <v>165</v>
      </c>
      <c r="D177">
        <v>24</v>
      </c>
      <c r="E177">
        <v>16</v>
      </c>
      <c r="F177">
        <v>8</v>
      </c>
      <c r="G177" s="12">
        <f t="shared" si="6"/>
        <v>0.7749434937035841</v>
      </c>
    </row>
    <row r="178" spans="1:7" s="2" customFormat="1" ht="12.75">
      <c r="A178" s="6" t="s">
        <v>92</v>
      </c>
      <c r="B178" s="6" t="s">
        <v>109</v>
      </c>
      <c r="C178" t="s">
        <v>110</v>
      </c>
      <c r="D178">
        <v>24</v>
      </c>
      <c r="E178">
        <v>24</v>
      </c>
      <c r="F178"/>
      <c r="G178" s="12">
        <f t="shared" si="6"/>
        <v>0.7749434937035841</v>
      </c>
    </row>
    <row r="179" spans="1:7" s="2" customFormat="1" ht="12.75">
      <c r="A179" s="6"/>
      <c r="B179" s="6"/>
      <c r="C179" t="s">
        <v>95</v>
      </c>
      <c r="D179" s="32">
        <v>1010</v>
      </c>
      <c r="E179">
        <v>440</v>
      </c>
      <c r="F179">
        <v>570</v>
      </c>
      <c r="G179" s="12">
        <f t="shared" si="6"/>
        <v>32.61220536002583</v>
      </c>
    </row>
    <row r="180" spans="1:7" s="2" customFormat="1" ht="12.75">
      <c r="A180" s="5"/>
      <c r="B180" s="5"/>
      <c r="C180"/>
      <c r="D180"/>
      <c r="E180"/>
      <c r="F180"/>
      <c r="G180" s="12"/>
    </row>
    <row r="181" spans="1:7" s="2" customFormat="1" ht="12.75">
      <c r="A181" s="8"/>
      <c r="B181" s="8"/>
      <c r="C181" s="7" t="s">
        <v>166</v>
      </c>
      <c r="D181" s="31">
        <v>4482</v>
      </c>
      <c r="E181" s="31">
        <v>1392</v>
      </c>
      <c r="F181" s="31">
        <v>3090</v>
      </c>
      <c r="G181" s="14">
        <f>SUM(G183:G203)</f>
        <v>100</v>
      </c>
    </row>
    <row r="182" spans="1:7" s="2" customFormat="1" ht="12.75">
      <c r="A182" s="5"/>
      <c r="B182" s="5"/>
      <c r="C182"/>
      <c r="D182"/>
      <c r="E182"/>
      <c r="F182"/>
      <c r="G182" s="12"/>
    </row>
    <row r="183" spans="1:7" s="2" customFormat="1" ht="12.75">
      <c r="A183" s="6" t="s">
        <v>39</v>
      </c>
      <c r="B183" s="6" t="s">
        <v>97</v>
      </c>
      <c r="C183" t="s">
        <v>98</v>
      </c>
      <c r="D183">
        <v>379</v>
      </c>
      <c r="E183"/>
      <c r="F183">
        <v>379</v>
      </c>
      <c r="G183" s="12">
        <f>+D183/D$181*100</f>
        <v>8.456046407853638</v>
      </c>
    </row>
    <row r="184" spans="1:7" s="2" customFormat="1" ht="12.75">
      <c r="A184" s="6" t="s">
        <v>40</v>
      </c>
      <c r="B184" s="6" t="s">
        <v>47</v>
      </c>
      <c r="C184" t="s">
        <v>48</v>
      </c>
      <c r="D184">
        <v>241</v>
      </c>
      <c r="E184">
        <v>136</v>
      </c>
      <c r="F184">
        <v>105</v>
      </c>
      <c r="G184" s="12">
        <f aca="true" t="shared" si="7" ref="G184:G203">+D184/D$181*100</f>
        <v>5.3770638107987505</v>
      </c>
    </row>
    <row r="185" spans="1:7" s="2" customFormat="1" ht="12.75">
      <c r="A185" s="6" t="s">
        <v>43</v>
      </c>
      <c r="B185" s="6" t="s">
        <v>44</v>
      </c>
      <c r="C185" t="s">
        <v>45</v>
      </c>
      <c r="D185">
        <v>234</v>
      </c>
      <c r="E185">
        <v>59</v>
      </c>
      <c r="F185">
        <v>175</v>
      </c>
      <c r="G185" s="12">
        <f t="shared" si="7"/>
        <v>5.220883534136546</v>
      </c>
    </row>
    <row r="186" spans="1:7" s="2" customFormat="1" ht="12.75">
      <c r="A186" s="6" t="s">
        <v>46</v>
      </c>
      <c r="B186" s="6" t="s">
        <v>7</v>
      </c>
      <c r="C186" t="s">
        <v>8</v>
      </c>
      <c r="D186">
        <v>196</v>
      </c>
      <c r="E186"/>
      <c r="F186">
        <v>196</v>
      </c>
      <c r="G186" s="12">
        <f t="shared" si="7"/>
        <v>4.373047746541722</v>
      </c>
    </row>
    <row r="187" spans="1:7" s="2" customFormat="1" ht="12.75">
      <c r="A187" s="6" t="s">
        <v>49</v>
      </c>
      <c r="B187" s="6" t="s">
        <v>41</v>
      </c>
      <c r="C187" t="s">
        <v>42</v>
      </c>
      <c r="D187">
        <v>158</v>
      </c>
      <c r="E187"/>
      <c r="F187">
        <v>158</v>
      </c>
      <c r="G187" s="12">
        <f t="shared" si="7"/>
        <v>3.5252119589468984</v>
      </c>
    </row>
    <row r="188" spans="1:7" s="2" customFormat="1" ht="12.75">
      <c r="A188" s="6" t="s">
        <v>52</v>
      </c>
      <c r="B188" s="6" t="s">
        <v>62</v>
      </c>
      <c r="C188" t="s">
        <v>63</v>
      </c>
      <c r="D188">
        <v>148</v>
      </c>
      <c r="E188">
        <v>44</v>
      </c>
      <c r="F188">
        <v>104</v>
      </c>
      <c r="G188" s="12">
        <f t="shared" si="7"/>
        <v>3.302097278000892</v>
      </c>
    </row>
    <row r="189" spans="1:7" s="2" customFormat="1" ht="12.75">
      <c r="A189" s="6" t="s">
        <v>55</v>
      </c>
      <c r="B189" s="6" t="s">
        <v>56</v>
      </c>
      <c r="C189" t="s">
        <v>57</v>
      </c>
      <c r="D189">
        <v>142</v>
      </c>
      <c r="E189">
        <v>25</v>
      </c>
      <c r="F189">
        <v>117</v>
      </c>
      <c r="G189" s="12">
        <f t="shared" si="7"/>
        <v>3.1682284694332887</v>
      </c>
    </row>
    <row r="190" spans="1:7" s="2" customFormat="1" ht="12.75">
      <c r="A190" s="6" t="s">
        <v>58</v>
      </c>
      <c r="B190" s="6" t="s">
        <v>105</v>
      </c>
      <c r="C190" t="s">
        <v>106</v>
      </c>
      <c r="D190">
        <v>127</v>
      </c>
      <c r="E190"/>
      <c r="F190">
        <v>127</v>
      </c>
      <c r="G190" s="12">
        <f t="shared" si="7"/>
        <v>2.8335564480142796</v>
      </c>
    </row>
    <row r="191" spans="1:7" s="2" customFormat="1" ht="12.75">
      <c r="A191" s="6" t="s">
        <v>61</v>
      </c>
      <c r="B191" s="6" t="s">
        <v>142</v>
      </c>
      <c r="C191" t="s">
        <v>143</v>
      </c>
      <c r="D191">
        <v>119</v>
      </c>
      <c r="E191"/>
      <c r="F191">
        <v>119</v>
      </c>
      <c r="G191" s="12">
        <f t="shared" si="7"/>
        <v>2.6550647032574743</v>
      </c>
    </row>
    <row r="192" spans="1:7" s="2" customFormat="1" ht="12.75">
      <c r="A192" s="6" t="s">
        <v>64</v>
      </c>
      <c r="B192" s="6" t="s">
        <v>53</v>
      </c>
      <c r="C192" t="s">
        <v>54</v>
      </c>
      <c r="D192">
        <v>113</v>
      </c>
      <c r="E192"/>
      <c r="F192">
        <v>113</v>
      </c>
      <c r="G192" s="12">
        <f t="shared" si="7"/>
        <v>2.5211958946898703</v>
      </c>
    </row>
    <row r="193" spans="1:7" s="2" customFormat="1" ht="12.75">
      <c r="A193" s="6" t="s">
        <v>67</v>
      </c>
      <c r="B193" s="6" t="s">
        <v>59</v>
      </c>
      <c r="C193" t="s">
        <v>60</v>
      </c>
      <c r="D193">
        <v>112</v>
      </c>
      <c r="E193">
        <v>89</v>
      </c>
      <c r="F193">
        <v>23</v>
      </c>
      <c r="G193" s="12">
        <f t="shared" si="7"/>
        <v>2.49888442659527</v>
      </c>
    </row>
    <row r="194" spans="1:7" s="2" customFormat="1" ht="12.75">
      <c r="A194" s="6" t="s">
        <v>70</v>
      </c>
      <c r="B194" s="6" t="s">
        <v>167</v>
      </c>
      <c r="C194" t="s">
        <v>168</v>
      </c>
      <c r="D194">
        <v>73</v>
      </c>
      <c r="E194">
        <v>21</v>
      </c>
      <c r="F194">
        <v>52</v>
      </c>
      <c r="G194" s="12">
        <f t="shared" si="7"/>
        <v>1.6287371709058456</v>
      </c>
    </row>
    <row r="195" spans="1:7" s="2" customFormat="1" ht="12.75">
      <c r="A195" s="6" t="s">
        <v>73</v>
      </c>
      <c r="B195" s="6" t="s">
        <v>80</v>
      </c>
      <c r="C195" t="s">
        <v>81</v>
      </c>
      <c r="D195">
        <v>56</v>
      </c>
      <c r="E195"/>
      <c r="F195">
        <v>56</v>
      </c>
      <c r="G195" s="12">
        <f t="shared" si="7"/>
        <v>1.249442213297635</v>
      </c>
    </row>
    <row r="196" spans="1:7" s="2" customFormat="1" ht="12.75">
      <c r="A196" s="6" t="s">
        <v>76</v>
      </c>
      <c r="B196" s="6" t="s">
        <v>93</v>
      </c>
      <c r="C196" t="s">
        <v>94</v>
      </c>
      <c r="D196">
        <v>56</v>
      </c>
      <c r="E196">
        <v>25</v>
      </c>
      <c r="F196">
        <v>31</v>
      </c>
      <c r="G196" s="12">
        <f t="shared" si="7"/>
        <v>1.249442213297635</v>
      </c>
    </row>
    <row r="197" spans="1:7" s="2" customFormat="1" ht="12.75">
      <c r="A197" s="6" t="s">
        <v>79</v>
      </c>
      <c r="B197" s="6" t="s">
        <v>109</v>
      </c>
      <c r="C197" t="s">
        <v>110</v>
      </c>
      <c r="D197">
        <v>55</v>
      </c>
      <c r="E197">
        <v>55</v>
      </c>
      <c r="F197"/>
      <c r="G197" s="12">
        <f t="shared" si="7"/>
        <v>1.2271307452030344</v>
      </c>
    </row>
    <row r="198" spans="1:7" s="2" customFormat="1" ht="12.75">
      <c r="A198" s="6" t="s">
        <v>82</v>
      </c>
      <c r="B198" s="6" t="s">
        <v>169</v>
      </c>
      <c r="C198" t="s">
        <v>170</v>
      </c>
      <c r="D198">
        <v>53</v>
      </c>
      <c r="E198">
        <v>8</v>
      </c>
      <c r="F198">
        <v>45</v>
      </c>
      <c r="G198" s="12">
        <f t="shared" si="7"/>
        <v>1.1825078090138332</v>
      </c>
    </row>
    <row r="199" spans="1:7" s="2" customFormat="1" ht="12.75">
      <c r="A199" s="6" t="s">
        <v>83</v>
      </c>
      <c r="B199" s="6" t="s">
        <v>171</v>
      </c>
      <c r="C199" t="s">
        <v>172</v>
      </c>
      <c r="D199">
        <v>52</v>
      </c>
      <c r="E199">
        <v>52</v>
      </c>
      <c r="F199"/>
      <c r="G199" s="12">
        <f t="shared" si="7"/>
        <v>1.1601963409192326</v>
      </c>
    </row>
    <row r="200" spans="1:7" s="2" customFormat="1" ht="12.75">
      <c r="A200" s="6" t="s">
        <v>86</v>
      </c>
      <c r="B200" s="6" t="s">
        <v>173</v>
      </c>
      <c r="C200" t="s">
        <v>174</v>
      </c>
      <c r="D200">
        <v>45</v>
      </c>
      <c r="E200">
        <v>16</v>
      </c>
      <c r="F200">
        <v>29</v>
      </c>
      <c r="G200" s="12">
        <f t="shared" si="7"/>
        <v>1.0040160642570282</v>
      </c>
    </row>
    <row r="201" spans="1:7" s="2" customFormat="1" ht="12.75">
      <c r="A201" s="6" t="s">
        <v>89</v>
      </c>
      <c r="B201" s="6" t="s">
        <v>175</v>
      </c>
      <c r="C201" t="s">
        <v>176</v>
      </c>
      <c r="D201">
        <v>39</v>
      </c>
      <c r="E201">
        <v>12</v>
      </c>
      <c r="F201">
        <v>27</v>
      </c>
      <c r="G201" s="12">
        <f t="shared" si="7"/>
        <v>0.8701472556894244</v>
      </c>
    </row>
    <row r="202" spans="1:7" s="2" customFormat="1" ht="12.75">
      <c r="A202" s="6" t="s">
        <v>92</v>
      </c>
      <c r="B202" s="6" t="s">
        <v>71</v>
      </c>
      <c r="C202" t="s">
        <v>72</v>
      </c>
      <c r="D202">
        <v>38</v>
      </c>
      <c r="E202">
        <v>6</v>
      </c>
      <c r="F202">
        <v>32</v>
      </c>
      <c r="G202" s="12">
        <f t="shared" si="7"/>
        <v>0.8478357875948238</v>
      </c>
    </row>
    <row r="203" spans="1:7" s="38" customFormat="1" ht="12.75">
      <c r="A203" s="39"/>
      <c r="B203" s="39"/>
      <c r="C203" s="36" t="s">
        <v>95</v>
      </c>
      <c r="D203" s="40">
        <v>2046</v>
      </c>
      <c r="E203" s="36">
        <v>844</v>
      </c>
      <c r="F203" s="40">
        <v>1202</v>
      </c>
      <c r="G203" s="37">
        <f t="shared" si="7"/>
        <v>45.64926372155288</v>
      </c>
    </row>
    <row r="204" spans="1:7" s="2" customFormat="1" ht="12.75">
      <c r="A204" s="5"/>
      <c r="B204" s="5"/>
      <c r="C204"/>
      <c r="D204"/>
      <c r="E204"/>
      <c r="F204"/>
      <c r="G204" s="12"/>
    </row>
    <row r="205" spans="1:7" s="2" customFormat="1" ht="12.75">
      <c r="A205" s="8"/>
      <c r="B205" s="8"/>
      <c r="C205" s="7" t="s">
        <v>177</v>
      </c>
      <c r="D205" s="31">
        <v>44848</v>
      </c>
      <c r="E205" s="31">
        <v>14465</v>
      </c>
      <c r="F205" s="31">
        <v>30383</v>
      </c>
      <c r="G205" s="14">
        <f>SUM(G207:G227)</f>
        <v>100</v>
      </c>
    </row>
    <row r="206" spans="1:7" s="2" customFormat="1" ht="12.75">
      <c r="A206" s="5"/>
      <c r="B206" s="5"/>
      <c r="C206"/>
      <c r="D206"/>
      <c r="E206"/>
      <c r="F206"/>
      <c r="G206" s="12"/>
    </row>
    <row r="207" spans="1:7" s="2" customFormat="1" ht="12.75">
      <c r="A207" s="6" t="s">
        <v>39</v>
      </c>
      <c r="B207" s="6" t="s">
        <v>97</v>
      </c>
      <c r="C207" t="s">
        <v>98</v>
      </c>
      <c r="D207" s="32">
        <v>5166</v>
      </c>
      <c r="E207"/>
      <c r="F207" s="32">
        <v>5166</v>
      </c>
      <c r="G207" s="12">
        <f>+D207/D$205*100</f>
        <v>11.518908312522298</v>
      </c>
    </row>
    <row r="208" spans="1:7" s="2" customFormat="1" ht="12.75">
      <c r="A208" s="6" t="s">
        <v>40</v>
      </c>
      <c r="B208" s="6" t="s">
        <v>56</v>
      </c>
      <c r="C208" t="s">
        <v>57</v>
      </c>
      <c r="D208" s="32">
        <v>2086</v>
      </c>
      <c r="E208">
        <v>440</v>
      </c>
      <c r="F208" s="32">
        <v>1646</v>
      </c>
      <c r="G208" s="12">
        <f aca="true" t="shared" si="8" ref="G208:G227">+D208/D$205*100</f>
        <v>4.65126650017838</v>
      </c>
    </row>
    <row r="209" spans="1:7" s="2" customFormat="1" ht="12.75">
      <c r="A209" s="6" t="s">
        <v>43</v>
      </c>
      <c r="B209" s="6" t="s">
        <v>47</v>
      </c>
      <c r="C209" t="s">
        <v>48</v>
      </c>
      <c r="D209" s="32">
        <v>1835</v>
      </c>
      <c r="E209">
        <v>889</v>
      </c>
      <c r="F209">
        <v>946</v>
      </c>
      <c r="G209" s="12">
        <f t="shared" si="8"/>
        <v>4.091598287549054</v>
      </c>
    </row>
    <row r="210" spans="1:7" s="2" customFormat="1" ht="12.75">
      <c r="A210" s="6" t="s">
        <v>46</v>
      </c>
      <c r="B210" s="6" t="s">
        <v>53</v>
      </c>
      <c r="C210" t="s">
        <v>54</v>
      </c>
      <c r="D210" s="32">
        <v>1512</v>
      </c>
      <c r="E210"/>
      <c r="F210" s="32">
        <v>1512</v>
      </c>
      <c r="G210" s="12">
        <f t="shared" si="8"/>
        <v>3.371387798787014</v>
      </c>
    </row>
    <row r="211" spans="1:7" s="2" customFormat="1" ht="12.75">
      <c r="A211" s="6" t="s">
        <v>49</v>
      </c>
      <c r="B211" s="6" t="s">
        <v>44</v>
      </c>
      <c r="C211" t="s">
        <v>45</v>
      </c>
      <c r="D211" s="32">
        <v>1373</v>
      </c>
      <c r="E211">
        <v>437</v>
      </c>
      <c r="F211">
        <v>936</v>
      </c>
      <c r="G211" s="12">
        <f t="shared" si="8"/>
        <v>3.061452015697467</v>
      </c>
    </row>
    <row r="212" spans="1:7" s="2" customFormat="1" ht="12.75">
      <c r="A212" s="6" t="s">
        <v>52</v>
      </c>
      <c r="B212" s="6" t="s">
        <v>140</v>
      </c>
      <c r="C212" t="s">
        <v>141</v>
      </c>
      <c r="D212" s="32">
        <v>1224</v>
      </c>
      <c r="E212"/>
      <c r="F212" s="32">
        <v>1224</v>
      </c>
      <c r="G212" s="12">
        <f t="shared" si="8"/>
        <v>2.7292186942561543</v>
      </c>
    </row>
    <row r="213" spans="1:7" s="2" customFormat="1" ht="12.75">
      <c r="A213" s="6" t="s">
        <v>55</v>
      </c>
      <c r="B213" s="6" t="s">
        <v>142</v>
      </c>
      <c r="C213" t="s">
        <v>143</v>
      </c>
      <c r="D213" s="32">
        <v>1088</v>
      </c>
      <c r="E213"/>
      <c r="F213" s="32">
        <v>1088</v>
      </c>
      <c r="G213" s="12">
        <f t="shared" si="8"/>
        <v>2.425972172672137</v>
      </c>
    </row>
    <row r="214" spans="1:7" s="2" customFormat="1" ht="12.75">
      <c r="A214" s="6" t="s">
        <v>58</v>
      </c>
      <c r="B214" s="6" t="s">
        <v>80</v>
      </c>
      <c r="C214" t="s">
        <v>81</v>
      </c>
      <c r="D214" s="32">
        <v>1034</v>
      </c>
      <c r="E214"/>
      <c r="F214" s="32">
        <v>1034</v>
      </c>
      <c r="G214" s="12">
        <f t="shared" si="8"/>
        <v>2.3055654655726006</v>
      </c>
    </row>
    <row r="215" spans="1:7" s="2" customFormat="1" ht="12.75">
      <c r="A215" s="6" t="s">
        <v>61</v>
      </c>
      <c r="B215" s="6" t="s">
        <v>59</v>
      </c>
      <c r="C215" t="s">
        <v>60</v>
      </c>
      <c r="D215">
        <v>857</v>
      </c>
      <c r="E215">
        <v>674</v>
      </c>
      <c r="F215">
        <v>183</v>
      </c>
      <c r="G215" s="12">
        <f t="shared" si="8"/>
        <v>1.910899036746343</v>
      </c>
    </row>
    <row r="216" spans="1:7" s="2" customFormat="1" ht="12.75">
      <c r="A216" s="6" t="s">
        <v>64</v>
      </c>
      <c r="B216" s="6" t="s">
        <v>109</v>
      </c>
      <c r="C216" t="s">
        <v>110</v>
      </c>
      <c r="D216">
        <v>826</v>
      </c>
      <c r="E216">
        <v>826</v>
      </c>
      <c r="F216"/>
      <c r="G216" s="12">
        <f t="shared" si="8"/>
        <v>1.8417766678558687</v>
      </c>
    </row>
    <row r="217" spans="1:7" s="2" customFormat="1" ht="12.75">
      <c r="A217" s="6" t="s">
        <v>67</v>
      </c>
      <c r="B217" s="6" t="s">
        <v>62</v>
      </c>
      <c r="C217" t="s">
        <v>63</v>
      </c>
      <c r="D217">
        <v>818</v>
      </c>
      <c r="E217">
        <v>236</v>
      </c>
      <c r="F217">
        <v>582</v>
      </c>
      <c r="G217" s="12">
        <f t="shared" si="8"/>
        <v>1.823938637174456</v>
      </c>
    </row>
    <row r="218" spans="1:7" s="2" customFormat="1" ht="12.75">
      <c r="A218" s="6" t="s">
        <v>70</v>
      </c>
      <c r="B218" s="6" t="s">
        <v>41</v>
      </c>
      <c r="C218" t="s">
        <v>42</v>
      </c>
      <c r="D218">
        <v>815</v>
      </c>
      <c r="E218"/>
      <c r="F218">
        <v>815</v>
      </c>
      <c r="G218" s="12">
        <f t="shared" si="8"/>
        <v>1.817249375668926</v>
      </c>
    </row>
    <row r="219" spans="1:7" s="2" customFormat="1" ht="12.75">
      <c r="A219" s="6" t="s">
        <v>73</v>
      </c>
      <c r="B219" s="6" t="s">
        <v>120</v>
      </c>
      <c r="C219" t="s">
        <v>121</v>
      </c>
      <c r="D219">
        <v>771</v>
      </c>
      <c r="E219">
        <v>370</v>
      </c>
      <c r="F219">
        <v>401</v>
      </c>
      <c r="G219" s="12">
        <f t="shared" si="8"/>
        <v>1.7191402069211559</v>
      </c>
    </row>
    <row r="220" spans="1:7" s="2" customFormat="1" ht="12.75">
      <c r="A220" s="6" t="s">
        <v>76</v>
      </c>
      <c r="B220" s="6" t="s">
        <v>99</v>
      </c>
      <c r="C220" t="s">
        <v>100</v>
      </c>
      <c r="D220">
        <v>530</v>
      </c>
      <c r="E220"/>
      <c r="F220">
        <v>530</v>
      </c>
      <c r="G220" s="12">
        <f t="shared" si="8"/>
        <v>1.1817695326435962</v>
      </c>
    </row>
    <row r="221" spans="1:7" s="2" customFormat="1" ht="12.75">
      <c r="A221" s="6" t="s">
        <v>79</v>
      </c>
      <c r="B221" s="6" t="s">
        <v>9</v>
      </c>
      <c r="C221" t="s">
        <v>10</v>
      </c>
      <c r="D221">
        <v>493</v>
      </c>
      <c r="E221">
        <v>215</v>
      </c>
      <c r="F221">
        <v>278</v>
      </c>
      <c r="G221" s="12">
        <f t="shared" si="8"/>
        <v>1.0992686407420622</v>
      </c>
    </row>
    <row r="222" spans="1:7" s="2" customFormat="1" ht="12.75">
      <c r="A222" s="6" t="s">
        <v>82</v>
      </c>
      <c r="B222" s="6" t="s">
        <v>87</v>
      </c>
      <c r="C222" t="s">
        <v>88</v>
      </c>
      <c r="D222">
        <v>465</v>
      </c>
      <c r="E222">
        <v>275</v>
      </c>
      <c r="F222">
        <v>190</v>
      </c>
      <c r="G222" s="12">
        <f t="shared" si="8"/>
        <v>1.0368355333571173</v>
      </c>
    </row>
    <row r="223" spans="1:7" s="2" customFormat="1" ht="12.75">
      <c r="A223" s="6" t="s">
        <v>83</v>
      </c>
      <c r="B223" s="6" t="s">
        <v>107</v>
      </c>
      <c r="C223" t="s">
        <v>108</v>
      </c>
      <c r="D223">
        <v>457</v>
      </c>
      <c r="E223"/>
      <c r="F223">
        <v>457</v>
      </c>
      <c r="G223" s="12">
        <f t="shared" si="8"/>
        <v>1.0189975026757048</v>
      </c>
    </row>
    <row r="224" spans="1:7" s="2" customFormat="1" ht="12.75">
      <c r="A224" s="6" t="s">
        <v>86</v>
      </c>
      <c r="B224" s="6" t="s">
        <v>84</v>
      </c>
      <c r="C224" t="s">
        <v>85</v>
      </c>
      <c r="D224">
        <v>452</v>
      </c>
      <c r="E224">
        <v>167</v>
      </c>
      <c r="F224">
        <v>285</v>
      </c>
      <c r="G224" s="12">
        <f t="shared" si="8"/>
        <v>1.0078487334998216</v>
      </c>
    </row>
    <row r="225" spans="1:7" s="2" customFormat="1" ht="12.75">
      <c r="A225" s="6" t="s">
        <v>89</v>
      </c>
      <c r="B225" s="6" t="s">
        <v>93</v>
      </c>
      <c r="C225" t="s">
        <v>94</v>
      </c>
      <c r="D225">
        <v>383</v>
      </c>
      <c r="E225">
        <v>160</v>
      </c>
      <c r="F225">
        <v>223</v>
      </c>
      <c r="G225" s="12">
        <f t="shared" si="8"/>
        <v>0.8539957188726365</v>
      </c>
    </row>
    <row r="226" spans="1:7" s="2" customFormat="1" ht="12.75">
      <c r="A226" s="6" t="s">
        <v>92</v>
      </c>
      <c r="B226" s="6" t="s">
        <v>0</v>
      </c>
      <c r="C226" t="s">
        <v>1</v>
      </c>
      <c r="D226">
        <v>379</v>
      </c>
      <c r="E226">
        <v>176</v>
      </c>
      <c r="F226">
        <v>203</v>
      </c>
      <c r="G226" s="12">
        <f t="shared" si="8"/>
        <v>0.8450767035319301</v>
      </c>
    </row>
    <row r="227" spans="1:7" s="2" customFormat="1" ht="12.75">
      <c r="A227" s="6"/>
      <c r="B227" s="6"/>
      <c r="C227" t="s">
        <v>95</v>
      </c>
      <c r="D227" s="32">
        <v>22284</v>
      </c>
      <c r="E227" s="32">
        <v>9600</v>
      </c>
      <c r="F227" s="32">
        <v>12684</v>
      </c>
      <c r="G227" s="12">
        <f t="shared" si="8"/>
        <v>49.687834463075276</v>
      </c>
    </row>
    <row r="228" spans="1:7" s="2" customFormat="1" ht="12.75">
      <c r="A228" s="5"/>
      <c r="B228" s="5"/>
      <c r="C228"/>
      <c r="D228"/>
      <c r="E228"/>
      <c r="F228"/>
      <c r="G228" s="12"/>
    </row>
    <row r="229" spans="1:7" s="2" customFormat="1" ht="12.75">
      <c r="A229" s="8"/>
      <c r="B229" s="8"/>
      <c r="C229" s="7" t="s">
        <v>178</v>
      </c>
      <c r="D229" s="31">
        <v>4673</v>
      </c>
      <c r="E229" s="31">
        <v>1544</v>
      </c>
      <c r="F229" s="31">
        <v>3129</v>
      </c>
      <c r="G229" s="14">
        <f>SUM(G231:G251)</f>
        <v>100</v>
      </c>
    </row>
    <row r="230" spans="1:7" s="2" customFormat="1" ht="12.75">
      <c r="A230" s="5"/>
      <c r="B230" s="5"/>
      <c r="C230"/>
      <c r="D230"/>
      <c r="E230"/>
      <c r="F230"/>
      <c r="G230" s="12"/>
    </row>
    <row r="231" spans="1:7" s="2" customFormat="1" ht="12.75">
      <c r="A231" s="6" t="s">
        <v>39</v>
      </c>
      <c r="B231" s="6" t="s">
        <v>97</v>
      </c>
      <c r="C231" t="s">
        <v>98</v>
      </c>
      <c r="D231">
        <v>624</v>
      </c>
      <c r="E231"/>
      <c r="F231">
        <v>624</v>
      </c>
      <c r="G231" s="12">
        <f>+D231/D$229*100</f>
        <v>13.353306227263001</v>
      </c>
    </row>
    <row r="232" spans="1:7" s="2" customFormat="1" ht="12.75">
      <c r="A232" s="6" t="s">
        <v>40</v>
      </c>
      <c r="B232" s="6" t="s">
        <v>56</v>
      </c>
      <c r="C232" t="s">
        <v>57</v>
      </c>
      <c r="D232">
        <v>304</v>
      </c>
      <c r="E232">
        <v>54</v>
      </c>
      <c r="F232">
        <v>250</v>
      </c>
      <c r="G232" s="12">
        <f aca="true" t="shared" si="9" ref="G232:G251">+D232/D$229*100</f>
        <v>6.505456879948642</v>
      </c>
    </row>
    <row r="233" spans="1:7" s="2" customFormat="1" ht="12.75">
      <c r="A233" s="6" t="s">
        <v>43</v>
      </c>
      <c r="B233" s="6" t="s">
        <v>53</v>
      </c>
      <c r="C233" t="s">
        <v>54</v>
      </c>
      <c r="D233">
        <v>203</v>
      </c>
      <c r="E233"/>
      <c r="F233">
        <v>203</v>
      </c>
      <c r="G233" s="12">
        <f t="shared" si="9"/>
        <v>4.344104429702546</v>
      </c>
    </row>
    <row r="234" spans="1:7" s="2" customFormat="1" ht="12.75">
      <c r="A234" s="6" t="s">
        <v>46</v>
      </c>
      <c r="B234" s="6" t="s">
        <v>41</v>
      </c>
      <c r="C234" t="s">
        <v>42</v>
      </c>
      <c r="D234">
        <v>171</v>
      </c>
      <c r="E234"/>
      <c r="F234">
        <v>171</v>
      </c>
      <c r="G234" s="12">
        <f t="shared" si="9"/>
        <v>3.6593194949711103</v>
      </c>
    </row>
    <row r="235" spans="1:7" s="2" customFormat="1" ht="12.75">
      <c r="A235" s="6" t="s">
        <v>49</v>
      </c>
      <c r="B235" s="6" t="s">
        <v>62</v>
      </c>
      <c r="C235" t="s">
        <v>63</v>
      </c>
      <c r="D235">
        <v>162</v>
      </c>
      <c r="E235">
        <v>64</v>
      </c>
      <c r="F235">
        <v>98</v>
      </c>
      <c r="G235" s="12">
        <f t="shared" si="9"/>
        <v>3.4667237320778943</v>
      </c>
    </row>
    <row r="236" spans="1:7" s="2" customFormat="1" ht="12.75">
      <c r="A236" s="6" t="s">
        <v>52</v>
      </c>
      <c r="B236" s="6" t="s">
        <v>47</v>
      </c>
      <c r="C236" t="s">
        <v>48</v>
      </c>
      <c r="D236">
        <v>162</v>
      </c>
      <c r="E236">
        <v>85</v>
      </c>
      <c r="F236">
        <v>77</v>
      </c>
      <c r="G236" s="12">
        <f t="shared" si="9"/>
        <v>3.4667237320778943</v>
      </c>
    </row>
    <row r="237" spans="1:7" s="2" customFormat="1" ht="12.75">
      <c r="A237" s="6" t="s">
        <v>55</v>
      </c>
      <c r="B237" s="6" t="s">
        <v>144</v>
      </c>
      <c r="C237" t="s">
        <v>145</v>
      </c>
      <c r="D237">
        <v>140</v>
      </c>
      <c r="E237">
        <v>78</v>
      </c>
      <c r="F237">
        <v>62</v>
      </c>
      <c r="G237" s="12">
        <f t="shared" si="9"/>
        <v>2.9959340894500324</v>
      </c>
    </row>
    <row r="238" spans="1:7" s="2" customFormat="1" ht="12.75">
      <c r="A238" s="6" t="s">
        <v>58</v>
      </c>
      <c r="B238" s="6" t="s">
        <v>179</v>
      </c>
      <c r="C238" t="s">
        <v>180</v>
      </c>
      <c r="D238">
        <v>135</v>
      </c>
      <c r="E238"/>
      <c r="F238">
        <v>135</v>
      </c>
      <c r="G238" s="12">
        <f t="shared" si="9"/>
        <v>2.888936443398245</v>
      </c>
    </row>
    <row r="239" spans="1:7" s="2" customFormat="1" ht="12.75">
      <c r="A239" s="6" t="s">
        <v>61</v>
      </c>
      <c r="B239" s="6" t="s">
        <v>59</v>
      </c>
      <c r="C239" t="s">
        <v>60</v>
      </c>
      <c r="D239">
        <v>122</v>
      </c>
      <c r="E239">
        <v>92</v>
      </c>
      <c r="F239">
        <v>30</v>
      </c>
      <c r="G239" s="12">
        <f t="shared" si="9"/>
        <v>2.6107425636635995</v>
      </c>
    </row>
    <row r="240" spans="1:7" s="2" customFormat="1" ht="12.75">
      <c r="A240" s="6" t="s">
        <v>64</v>
      </c>
      <c r="B240" s="6" t="s">
        <v>7</v>
      </c>
      <c r="C240" t="s">
        <v>8</v>
      </c>
      <c r="D240">
        <v>121</v>
      </c>
      <c r="E240"/>
      <c r="F240">
        <v>121</v>
      </c>
      <c r="G240" s="12">
        <f t="shared" si="9"/>
        <v>2.589343034453242</v>
      </c>
    </row>
    <row r="241" spans="1:7" s="2" customFormat="1" ht="12.75">
      <c r="A241" s="6" t="s">
        <v>67</v>
      </c>
      <c r="B241" s="6" t="s">
        <v>93</v>
      </c>
      <c r="C241" t="s">
        <v>94</v>
      </c>
      <c r="D241">
        <v>100</v>
      </c>
      <c r="E241">
        <v>45</v>
      </c>
      <c r="F241">
        <v>55</v>
      </c>
      <c r="G241" s="12">
        <f t="shared" si="9"/>
        <v>2.139952921035737</v>
      </c>
    </row>
    <row r="242" spans="1:7" s="2" customFormat="1" ht="12.75">
      <c r="A242" s="6" t="s">
        <v>70</v>
      </c>
      <c r="B242" s="6" t="s">
        <v>80</v>
      </c>
      <c r="C242" t="s">
        <v>81</v>
      </c>
      <c r="D242">
        <v>82</v>
      </c>
      <c r="E242"/>
      <c r="F242">
        <v>82</v>
      </c>
      <c r="G242" s="12">
        <f t="shared" si="9"/>
        <v>1.7547613952493046</v>
      </c>
    </row>
    <row r="243" spans="1:7" s="2" customFormat="1" ht="12.75">
      <c r="A243" s="6" t="s">
        <v>73</v>
      </c>
      <c r="B243" s="6" t="s">
        <v>44</v>
      </c>
      <c r="C243" t="s">
        <v>45</v>
      </c>
      <c r="D243">
        <v>67</v>
      </c>
      <c r="E243">
        <v>19</v>
      </c>
      <c r="F243">
        <v>48</v>
      </c>
      <c r="G243" s="12">
        <f t="shared" si="9"/>
        <v>1.433768457093944</v>
      </c>
    </row>
    <row r="244" spans="1:7" s="2" customFormat="1" ht="12.75">
      <c r="A244" s="6" t="s">
        <v>76</v>
      </c>
      <c r="B244" s="6" t="s">
        <v>71</v>
      </c>
      <c r="C244" t="s">
        <v>72</v>
      </c>
      <c r="D244">
        <v>63</v>
      </c>
      <c r="E244">
        <v>16</v>
      </c>
      <c r="F244">
        <v>47</v>
      </c>
      <c r="G244" s="12">
        <f t="shared" si="9"/>
        <v>1.3481703402525145</v>
      </c>
    </row>
    <row r="245" spans="1:7" s="2" customFormat="1" ht="12.75">
      <c r="A245" s="6" t="s">
        <v>79</v>
      </c>
      <c r="B245" s="6" t="s">
        <v>126</v>
      </c>
      <c r="C245" t="s">
        <v>127</v>
      </c>
      <c r="D245">
        <v>62</v>
      </c>
      <c r="E245">
        <v>28</v>
      </c>
      <c r="F245">
        <v>34</v>
      </c>
      <c r="G245" s="12">
        <f t="shared" si="9"/>
        <v>1.326770811042157</v>
      </c>
    </row>
    <row r="246" spans="1:7" s="2" customFormat="1" ht="12.75">
      <c r="A246" s="6" t="s">
        <v>82</v>
      </c>
      <c r="B246" s="6" t="s">
        <v>128</v>
      </c>
      <c r="C246" t="s">
        <v>129</v>
      </c>
      <c r="D246">
        <v>61</v>
      </c>
      <c r="E246">
        <v>40</v>
      </c>
      <c r="F246">
        <v>21</v>
      </c>
      <c r="G246" s="12">
        <f t="shared" si="9"/>
        <v>1.3053712818317997</v>
      </c>
    </row>
    <row r="247" spans="1:7" s="2" customFormat="1" ht="12.75">
      <c r="A247" s="6" t="s">
        <v>83</v>
      </c>
      <c r="B247" s="6" t="s">
        <v>124</v>
      </c>
      <c r="C247" t="s">
        <v>125</v>
      </c>
      <c r="D247">
        <v>57</v>
      </c>
      <c r="E247">
        <v>26</v>
      </c>
      <c r="F247">
        <v>31</v>
      </c>
      <c r="G247" s="12">
        <f t="shared" si="9"/>
        <v>1.2197731649903703</v>
      </c>
    </row>
    <row r="248" spans="1:7" s="2" customFormat="1" ht="12.75">
      <c r="A248" s="6" t="s">
        <v>86</v>
      </c>
      <c r="B248" s="6" t="s">
        <v>84</v>
      </c>
      <c r="C248" t="s">
        <v>85</v>
      </c>
      <c r="D248">
        <v>51</v>
      </c>
      <c r="E248">
        <v>24</v>
      </c>
      <c r="F248">
        <v>27</v>
      </c>
      <c r="G248" s="12">
        <f t="shared" si="9"/>
        <v>1.091375989728226</v>
      </c>
    </row>
    <row r="249" spans="1:7" s="2" customFormat="1" ht="12.75">
      <c r="A249" s="6" t="s">
        <v>89</v>
      </c>
      <c r="B249" s="6" t="s">
        <v>109</v>
      </c>
      <c r="C249" t="s">
        <v>110</v>
      </c>
      <c r="D249">
        <v>47</v>
      </c>
      <c r="E249">
        <v>47</v>
      </c>
      <c r="F249"/>
      <c r="G249" s="12">
        <f t="shared" si="9"/>
        <v>1.0057778728867963</v>
      </c>
    </row>
    <row r="250" spans="1:7" s="2" customFormat="1" ht="12.75">
      <c r="A250" s="6" t="s">
        <v>92</v>
      </c>
      <c r="B250" s="6" t="s">
        <v>169</v>
      </c>
      <c r="C250" t="s">
        <v>170</v>
      </c>
      <c r="D250">
        <v>46</v>
      </c>
      <c r="E250">
        <v>15</v>
      </c>
      <c r="F250">
        <v>31</v>
      </c>
      <c r="G250" s="12">
        <f t="shared" si="9"/>
        <v>0.9843783436764391</v>
      </c>
    </row>
    <row r="251" spans="1:7" s="38" customFormat="1" ht="12.75">
      <c r="A251" s="39"/>
      <c r="B251" s="39"/>
      <c r="C251" s="36" t="s">
        <v>95</v>
      </c>
      <c r="D251" s="40">
        <v>1893</v>
      </c>
      <c r="E251" s="36">
        <v>911</v>
      </c>
      <c r="F251" s="36">
        <v>982</v>
      </c>
      <c r="G251" s="37">
        <f t="shared" si="9"/>
        <v>40.50930879520651</v>
      </c>
    </row>
    <row r="252" spans="1:7" s="2" customFormat="1" ht="12.75">
      <c r="A252" s="5"/>
      <c r="B252" s="5"/>
      <c r="C252"/>
      <c r="D252"/>
      <c r="E252"/>
      <c r="F252"/>
      <c r="G252" s="12"/>
    </row>
    <row r="253" spans="1:7" s="2" customFormat="1" ht="12.75">
      <c r="A253" s="8"/>
      <c r="B253" s="8"/>
      <c r="C253" s="7" t="s">
        <v>181</v>
      </c>
      <c r="D253" s="31">
        <v>6423</v>
      </c>
      <c r="E253" s="31">
        <v>1891</v>
      </c>
      <c r="F253" s="31">
        <v>4532</v>
      </c>
      <c r="G253" s="14">
        <f>SUM(G255:G275)</f>
        <v>100</v>
      </c>
    </row>
    <row r="254" spans="1:7" s="2" customFormat="1" ht="12.75">
      <c r="A254" s="5"/>
      <c r="B254" s="5"/>
      <c r="C254"/>
      <c r="D254"/>
      <c r="E254"/>
      <c r="F254"/>
      <c r="G254" s="12"/>
    </row>
    <row r="255" spans="1:7" s="2" customFormat="1" ht="12.75">
      <c r="A255" s="6" t="s">
        <v>39</v>
      </c>
      <c r="B255" s="6" t="s">
        <v>97</v>
      </c>
      <c r="C255" t="s">
        <v>98</v>
      </c>
      <c r="D255">
        <v>963</v>
      </c>
      <c r="E255"/>
      <c r="F255">
        <v>963</v>
      </c>
      <c r="G255" s="12">
        <f>+D255/D$253*100</f>
        <v>14.992993928070995</v>
      </c>
    </row>
    <row r="256" spans="1:7" s="2" customFormat="1" ht="12.75">
      <c r="A256" s="6" t="s">
        <v>40</v>
      </c>
      <c r="B256" s="6" t="s">
        <v>44</v>
      </c>
      <c r="C256" t="s">
        <v>45</v>
      </c>
      <c r="D256">
        <v>339</v>
      </c>
      <c r="E256">
        <v>89</v>
      </c>
      <c r="F256">
        <v>250</v>
      </c>
      <c r="G256" s="12">
        <f aca="true" t="shared" si="10" ref="G256:G275">+D256/D$253*100</f>
        <v>5.277907519850538</v>
      </c>
    </row>
    <row r="257" spans="1:7" s="2" customFormat="1" ht="12.75">
      <c r="A257" s="6" t="s">
        <v>43</v>
      </c>
      <c r="B257" s="6" t="s">
        <v>53</v>
      </c>
      <c r="C257" t="s">
        <v>54</v>
      </c>
      <c r="D257">
        <v>308</v>
      </c>
      <c r="E257"/>
      <c r="F257">
        <v>308</v>
      </c>
      <c r="G257" s="12">
        <f t="shared" si="10"/>
        <v>4.795267009185738</v>
      </c>
    </row>
    <row r="258" spans="1:7" s="2" customFormat="1" ht="12.75">
      <c r="A258" s="6" t="s">
        <v>46</v>
      </c>
      <c r="B258" s="6" t="s">
        <v>47</v>
      </c>
      <c r="C258" t="s">
        <v>48</v>
      </c>
      <c r="D258">
        <v>239</v>
      </c>
      <c r="E258">
        <v>115</v>
      </c>
      <c r="F258">
        <v>124</v>
      </c>
      <c r="G258" s="12">
        <f t="shared" si="10"/>
        <v>3.721002646738284</v>
      </c>
    </row>
    <row r="259" spans="1:7" s="2" customFormat="1" ht="12.75">
      <c r="A259" s="6" t="s">
        <v>49</v>
      </c>
      <c r="B259" s="6" t="s">
        <v>56</v>
      </c>
      <c r="C259" t="s">
        <v>57</v>
      </c>
      <c r="D259">
        <v>238</v>
      </c>
      <c r="E259">
        <v>63</v>
      </c>
      <c r="F259">
        <v>175</v>
      </c>
      <c r="G259" s="12">
        <f t="shared" si="10"/>
        <v>3.7054335980071613</v>
      </c>
    </row>
    <row r="260" spans="1:7" s="2" customFormat="1" ht="12.75">
      <c r="A260" s="6" t="s">
        <v>52</v>
      </c>
      <c r="B260" s="6" t="s">
        <v>50</v>
      </c>
      <c r="C260" t="s">
        <v>51</v>
      </c>
      <c r="D260">
        <v>209</v>
      </c>
      <c r="E260"/>
      <c r="F260">
        <v>209</v>
      </c>
      <c r="G260" s="12">
        <f t="shared" si="10"/>
        <v>3.2539311848046086</v>
      </c>
    </row>
    <row r="261" spans="1:7" s="2" customFormat="1" ht="12.75">
      <c r="A261" s="6" t="s">
        <v>55</v>
      </c>
      <c r="B261" s="6" t="s">
        <v>142</v>
      </c>
      <c r="C261" t="s">
        <v>143</v>
      </c>
      <c r="D261">
        <v>195</v>
      </c>
      <c r="E261"/>
      <c r="F261">
        <v>195</v>
      </c>
      <c r="G261" s="12">
        <f t="shared" si="10"/>
        <v>3.035964502568893</v>
      </c>
    </row>
    <row r="262" spans="1:7" s="2" customFormat="1" ht="12.75">
      <c r="A262" s="6" t="s">
        <v>58</v>
      </c>
      <c r="B262" s="6" t="s">
        <v>113</v>
      </c>
      <c r="C262" t="s">
        <v>114</v>
      </c>
      <c r="D262">
        <v>164</v>
      </c>
      <c r="E262"/>
      <c r="F262">
        <v>164</v>
      </c>
      <c r="G262" s="12">
        <f t="shared" si="10"/>
        <v>2.5533239919040946</v>
      </c>
    </row>
    <row r="263" spans="1:7" s="2" customFormat="1" ht="12.75">
      <c r="A263" s="6" t="s">
        <v>61</v>
      </c>
      <c r="B263" s="6" t="s">
        <v>59</v>
      </c>
      <c r="C263" t="s">
        <v>60</v>
      </c>
      <c r="D263">
        <v>160</v>
      </c>
      <c r="E263">
        <v>114</v>
      </c>
      <c r="F263">
        <v>46</v>
      </c>
      <c r="G263" s="12">
        <f t="shared" si="10"/>
        <v>2.4910477969796045</v>
      </c>
    </row>
    <row r="264" spans="1:7" s="2" customFormat="1" ht="12.75">
      <c r="A264" s="6" t="s">
        <v>64</v>
      </c>
      <c r="B264" s="6" t="s">
        <v>62</v>
      </c>
      <c r="C264" t="s">
        <v>63</v>
      </c>
      <c r="D264">
        <v>135</v>
      </c>
      <c r="E264">
        <v>36</v>
      </c>
      <c r="F264">
        <v>99</v>
      </c>
      <c r="G264" s="12">
        <f t="shared" si="10"/>
        <v>2.1018215787015415</v>
      </c>
    </row>
    <row r="265" spans="1:7" s="2" customFormat="1" ht="12.75">
      <c r="A265" s="6" t="s">
        <v>67</v>
      </c>
      <c r="B265" s="6" t="s">
        <v>87</v>
      </c>
      <c r="C265" t="s">
        <v>88</v>
      </c>
      <c r="D265">
        <v>97</v>
      </c>
      <c r="E265">
        <v>51</v>
      </c>
      <c r="F265">
        <v>46</v>
      </c>
      <c r="G265" s="12">
        <f t="shared" si="10"/>
        <v>1.5101977269188853</v>
      </c>
    </row>
    <row r="266" spans="1:7" s="2" customFormat="1" ht="12.75">
      <c r="A266" s="6" t="s">
        <v>70</v>
      </c>
      <c r="B266" s="6" t="s">
        <v>182</v>
      </c>
      <c r="C266" t="s">
        <v>183</v>
      </c>
      <c r="D266">
        <v>92</v>
      </c>
      <c r="E266">
        <v>35</v>
      </c>
      <c r="F266">
        <v>57</v>
      </c>
      <c r="G266" s="12">
        <f t="shared" si="10"/>
        <v>1.4323524832632726</v>
      </c>
    </row>
    <row r="267" spans="1:7" s="2" customFormat="1" ht="12.75">
      <c r="A267" s="6" t="s">
        <v>73</v>
      </c>
      <c r="B267" s="6" t="s">
        <v>80</v>
      </c>
      <c r="C267" t="s">
        <v>81</v>
      </c>
      <c r="D267">
        <v>85</v>
      </c>
      <c r="E267"/>
      <c r="F267">
        <v>85</v>
      </c>
      <c r="G267" s="12">
        <f t="shared" si="10"/>
        <v>1.323369142145415</v>
      </c>
    </row>
    <row r="268" spans="1:7" s="2" customFormat="1" ht="12.75">
      <c r="A268" s="6" t="s">
        <v>76</v>
      </c>
      <c r="B268" s="6" t="s">
        <v>99</v>
      </c>
      <c r="C268" t="s">
        <v>100</v>
      </c>
      <c r="D268">
        <v>83</v>
      </c>
      <c r="E268"/>
      <c r="F268">
        <v>83</v>
      </c>
      <c r="G268" s="12">
        <f t="shared" si="10"/>
        <v>1.2922310446831697</v>
      </c>
    </row>
    <row r="269" spans="1:7" s="2" customFormat="1" ht="12.75">
      <c r="A269" s="6" t="s">
        <v>79</v>
      </c>
      <c r="B269" s="6" t="s">
        <v>28</v>
      </c>
      <c r="C269" t="s">
        <v>29</v>
      </c>
      <c r="D269">
        <v>77</v>
      </c>
      <c r="E269">
        <v>35</v>
      </c>
      <c r="F269">
        <v>42</v>
      </c>
      <c r="G269" s="12">
        <f t="shared" si="10"/>
        <v>1.1988167522964346</v>
      </c>
    </row>
    <row r="270" spans="1:7" s="2" customFormat="1" ht="12.75">
      <c r="A270" s="6" t="s">
        <v>82</v>
      </c>
      <c r="B270" s="6" t="s">
        <v>111</v>
      </c>
      <c r="C270" t="s">
        <v>112</v>
      </c>
      <c r="D270">
        <v>70</v>
      </c>
      <c r="E270">
        <v>42</v>
      </c>
      <c r="F270">
        <v>28</v>
      </c>
      <c r="G270" s="12">
        <f t="shared" si="10"/>
        <v>1.089833411178577</v>
      </c>
    </row>
    <row r="271" spans="1:7" s="2" customFormat="1" ht="12.75">
      <c r="A271" s="6" t="s">
        <v>83</v>
      </c>
      <c r="B271" s="6" t="s">
        <v>184</v>
      </c>
      <c r="C271" t="s">
        <v>185</v>
      </c>
      <c r="D271">
        <v>68</v>
      </c>
      <c r="E271">
        <v>55</v>
      </c>
      <c r="F271">
        <v>13</v>
      </c>
      <c r="G271" s="12">
        <f t="shared" si="10"/>
        <v>1.0586953137163317</v>
      </c>
    </row>
    <row r="272" spans="1:7" s="2" customFormat="1" ht="12.75">
      <c r="A272" s="6" t="s">
        <v>86</v>
      </c>
      <c r="B272" s="6" t="s">
        <v>15</v>
      </c>
      <c r="C272" t="s">
        <v>16</v>
      </c>
      <c r="D272">
        <v>68</v>
      </c>
      <c r="E272"/>
      <c r="F272">
        <v>68</v>
      </c>
      <c r="G272" s="12">
        <f t="shared" si="10"/>
        <v>1.0586953137163317</v>
      </c>
    </row>
    <row r="273" spans="1:7" s="2" customFormat="1" ht="12.75">
      <c r="A273" s="6" t="s">
        <v>89</v>
      </c>
      <c r="B273" s="6" t="s">
        <v>144</v>
      </c>
      <c r="C273" t="s">
        <v>145</v>
      </c>
      <c r="D273">
        <v>68</v>
      </c>
      <c r="E273">
        <v>43</v>
      </c>
      <c r="F273">
        <v>25</v>
      </c>
      <c r="G273" s="12">
        <f t="shared" si="10"/>
        <v>1.0586953137163317</v>
      </c>
    </row>
    <row r="274" spans="1:7" s="2" customFormat="1" ht="12.75">
      <c r="A274" s="6" t="s">
        <v>92</v>
      </c>
      <c r="B274" s="6" t="s">
        <v>128</v>
      </c>
      <c r="C274" t="s">
        <v>129</v>
      </c>
      <c r="D274">
        <v>66</v>
      </c>
      <c r="E274">
        <v>38</v>
      </c>
      <c r="F274">
        <v>28</v>
      </c>
      <c r="G274" s="12">
        <f t="shared" si="10"/>
        <v>1.027557216254087</v>
      </c>
    </row>
    <row r="275" spans="1:7" s="2" customFormat="1" ht="12.75">
      <c r="A275" s="6"/>
      <c r="B275" s="6"/>
      <c r="C275" t="s">
        <v>95</v>
      </c>
      <c r="D275" s="32">
        <v>2699</v>
      </c>
      <c r="E275" s="32">
        <v>1175</v>
      </c>
      <c r="F275" s="32">
        <v>1524</v>
      </c>
      <c r="G275" s="12">
        <f t="shared" si="10"/>
        <v>42.0208625252997</v>
      </c>
    </row>
    <row r="276" spans="1:7" s="2" customFormat="1" ht="12.75">
      <c r="A276" s="5"/>
      <c r="B276" s="5"/>
      <c r="C276"/>
      <c r="D276"/>
      <c r="E276"/>
      <c r="F276"/>
      <c r="G276" s="12"/>
    </row>
    <row r="277" spans="1:7" s="2" customFormat="1" ht="12.75">
      <c r="A277" s="8"/>
      <c r="B277" s="8"/>
      <c r="C277" s="7" t="s">
        <v>186</v>
      </c>
      <c r="D277" s="31">
        <v>5084</v>
      </c>
      <c r="E277" s="31">
        <v>1337</v>
      </c>
      <c r="F277" s="31">
        <v>3747</v>
      </c>
      <c r="G277" s="14">
        <f>SUM(G279:G299)</f>
        <v>100.00000000000001</v>
      </c>
    </row>
    <row r="278" spans="1:7" s="2" customFormat="1" ht="12.75">
      <c r="A278" s="5"/>
      <c r="B278" s="5"/>
      <c r="C278"/>
      <c r="D278"/>
      <c r="E278"/>
      <c r="F278"/>
      <c r="G278" s="12"/>
    </row>
    <row r="279" spans="1:7" s="2" customFormat="1" ht="12.75">
      <c r="A279" s="6" t="s">
        <v>39</v>
      </c>
      <c r="B279" s="6" t="s">
        <v>97</v>
      </c>
      <c r="C279" t="s">
        <v>98</v>
      </c>
      <c r="D279" s="32">
        <v>1110</v>
      </c>
      <c r="E279"/>
      <c r="F279" s="32">
        <v>1110</v>
      </c>
      <c r="G279" s="12">
        <f>+D279/D$277*100</f>
        <v>21.83320220298977</v>
      </c>
    </row>
    <row r="280" spans="1:7" s="2" customFormat="1" ht="12.75">
      <c r="A280" s="6" t="s">
        <v>40</v>
      </c>
      <c r="B280" s="6" t="s">
        <v>44</v>
      </c>
      <c r="C280" t="s">
        <v>45</v>
      </c>
      <c r="D280">
        <v>309</v>
      </c>
      <c r="E280">
        <v>74</v>
      </c>
      <c r="F280">
        <v>235</v>
      </c>
      <c r="G280" s="12">
        <f aca="true" t="shared" si="11" ref="G280:G299">+D280/D$277*100</f>
        <v>6.07789142407553</v>
      </c>
    </row>
    <row r="281" spans="1:7" s="2" customFormat="1" ht="12.75">
      <c r="A281" s="6" t="s">
        <v>43</v>
      </c>
      <c r="B281" s="6" t="s">
        <v>47</v>
      </c>
      <c r="C281" t="s">
        <v>48</v>
      </c>
      <c r="D281">
        <v>265</v>
      </c>
      <c r="E281">
        <v>149</v>
      </c>
      <c r="F281">
        <v>116</v>
      </c>
      <c r="G281" s="12">
        <f t="shared" si="11"/>
        <v>5.212431156569631</v>
      </c>
    </row>
    <row r="282" spans="1:7" s="2" customFormat="1" ht="12.75">
      <c r="A282" s="6" t="s">
        <v>46</v>
      </c>
      <c r="B282" s="6" t="s">
        <v>142</v>
      </c>
      <c r="C282" t="s">
        <v>143</v>
      </c>
      <c r="D282">
        <v>180</v>
      </c>
      <c r="E282"/>
      <c r="F282">
        <v>180</v>
      </c>
      <c r="G282" s="12">
        <f t="shared" si="11"/>
        <v>3.540519276160504</v>
      </c>
    </row>
    <row r="283" spans="1:7" s="2" customFormat="1" ht="12.75">
      <c r="A283" s="6" t="s">
        <v>49</v>
      </c>
      <c r="B283" s="6" t="s">
        <v>56</v>
      </c>
      <c r="C283" t="s">
        <v>57</v>
      </c>
      <c r="D283">
        <v>175</v>
      </c>
      <c r="E283">
        <v>22</v>
      </c>
      <c r="F283">
        <v>153</v>
      </c>
      <c r="G283" s="12">
        <f t="shared" si="11"/>
        <v>3.4421715184893786</v>
      </c>
    </row>
    <row r="284" spans="1:7" s="2" customFormat="1" ht="12.75">
      <c r="A284" s="6" t="s">
        <v>52</v>
      </c>
      <c r="B284" s="6" t="s">
        <v>53</v>
      </c>
      <c r="C284" t="s">
        <v>54</v>
      </c>
      <c r="D284">
        <v>140</v>
      </c>
      <c r="E284"/>
      <c r="F284">
        <v>140</v>
      </c>
      <c r="G284" s="12">
        <f t="shared" si="11"/>
        <v>2.753737214791503</v>
      </c>
    </row>
    <row r="285" spans="1:7" s="2" customFormat="1" ht="12.75">
      <c r="A285" s="6" t="s">
        <v>55</v>
      </c>
      <c r="B285" s="6" t="s">
        <v>62</v>
      </c>
      <c r="C285" t="s">
        <v>63</v>
      </c>
      <c r="D285">
        <v>126</v>
      </c>
      <c r="E285">
        <v>20</v>
      </c>
      <c r="F285">
        <v>106</v>
      </c>
      <c r="G285" s="12">
        <f t="shared" si="11"/>
        <v>2.4783634933123526</v>
      </c>
    </row>
    <row r="286" spans="1:7" s="2" customFormat="1" ht="12.75">
      <c r="A286" s="6" t="s">
        <v>58</v>
      </c>
      <c r="B286" s="6" t="s">
        <v>99</v>
      </c>
      <c r="C286" t="s">
        <v>100</v>
      </c>
      <c r="D286">
        <v>126</v>
      </c>
      <c r="E286"/>
      <c r="F286">
        <v>126</v>
      </c>
      <c r="G286" s="12">
        <f t="shared" si="11"/>
        <v>2.4783634933123526</v>
      </c>
    </row>
    <row r="287" spans="1:7" s="2" customFormat="1" ht="12.75">
      <c r="A287" s="6" t="s">
        <v>61</v>
      </c>
      <c r="B287" s="6" t="s">
        <v>59</v>
      </c>
      <c r="C287" t="s">
        <v>60</v>
      </c>
      <c r="D287">
        <v>125</v>
      </c>
      <c r="E287">
        <v>86</v>
      </c>
      <c r="F287">
        <v>39</v>
      </c>
      <c r="G287" s="12">
        <f t="shared" si="11"/>
        <v>2.4586939417781273</v>
      </c>
    </row>
    <row r="288" spans="1:7" s="2" customFormat="1" ht="12.75">
      <c r="A288" s="6" t="s">
        <v>64</v>
      </c>
      <c r="B288" s="6" t="s">
        <v>80</v>
      </c>
      <c r="C288" t="s">
        <v>81</v>
      </c>
      <c r="D288">
        <v>124</v>
      </c>
      <c r="E288"/>
      <c r="F288">
        <v>124</v>
      </c>
      <c r="G288" s="12">
        <f t="shared" si="11"/>
        <v>2.4390243902439024</v>
      </c>
    </row>
    <row r="289" spans="1:7" s="2" customFormat="1" ht="12.75">
      <c r="A289" s="6" t="s">
        <v>67</v>
      </c>
      <c r="B289" s="6" t="s">
        <v>87</v>
      </c>
      <c r="C289" t="s">
        <v>88</v>
      </c>
      <c r="D289">
        <v>116</v>
      </c>
      <c r="E289">
        <v>60</v>
      </c>
      <c r="F289">
        <v>56</v>
      </c>
      <c r="G289" s="12">
        <f t="shared" si="11"/>
        <v>2.2816679779701023</v>
      </c>
    </row>
    <row r="290" spans="1:7" s="2" customFormat="1" ht="12.75">
      <c r="A290" s="6" t="s">
        <v>70</v>
      </c>
      <c r="B290" s="6" t="s">
        <v>140</v>
      </c>
      <c r="C290" t="s">
        <v>141</v>
      </c>
      <c r="D290">
        <v>115</v>
      </c>
      <c r="E290"/>
      <c r="F290">
        <v>115</v>
      </c>
      <c r="G290" s="12">
        <f t="shared" si="11"/>
        <v>2.2619984264358775</v>
      </c>
    </row>
    <row r="291" spans="1:7" s="2" customFormat="1" ht="12.75">
      <c r="A291" s="6" t="s">
        <v>73</v>
      </c>
      <c r="B291" s="6" t="s">
        <v>187</v>
      </c>
      <c r="C291" t="s">
        <v>188</v>
      </c>
      <c r="D291">
        <v>89</v>
      </c>
      <c r="E291"/>
      <c r="F291">
        <v>89</v>
      </c>
      <c r="G291" s="12">
        <f t="shared" si="11"/>
        <v>1.7505900865460267</v>
      </c>
    </row>
    <row r="292" spans="1:7" s="2" customFormat="1" ht="12.75">
      <c r="A292" s="6" t="s">
        <v>76</v>
      </c>
      <c r="B292" s="6" t="s">
        <v>105</v>
      </c>
      <c r="C292" t="s">
        <v>106</v>
      </c>
      <c r="D292">
        <v>80</v>
      </c>
      <c r="E292"/>
      <c r="F292">
        <v>80</v>
      </c>
      <c r="G292" s="12">
        <f t="shared" si="11"/>
        <v>1.5735641227380015</v>
      </c>
    </row>
    <row r="293" spans="1:7" s="2" customFormat="1" ht="12.75">
      <c r="A293" s="6" t="s">
        <v>79</v>
      </c>
      <c r="B293" s="6" t="s">
        <v>120</v>
      </c>
      <c r="C293" t="s">
        <v>121</v>
      </c>
      <c r="D293">
        <v>78</v>
      </c>
      <c r="E293">
        <v>33</v>
      </c>
      <c r="F293">
        <v>45</v>
      </c>
      <c r="G293" s="12">
        <f t="shared" si="11"/>
        <v>1.5342250196695515</v>
      </c>
    </row>
    <row r="294" spans="1:7" s="2" customFormat="1" ht="12.75">
      <c r="A294" s="6" t="s">
        <v>82</v>
      </c>
      <c r="B294" s="6" t="s">
        <v>137</v>
      </c>
      <c r="C294" t="s">
        <v>138</v>
      </c>
      <c r="D294">
        <v>66</v>
      </c>
      <c r="E294">
        <v>35</v>
      </c>
      <c r="F294">
        <v>31</v>
      </c>
      <c r="G294" s="12">
        <f t="shared" si="11"/>
        <v>1.2981904012588512</v>
      </c>
    </row>
    <row r="295" spans="1:7" s="2" customFormat="1" ht="12.75">
      <c r="A295" s="6" t="s">
        <v>83</v>
      </c>
      <c r="B295" s="6" t="s">
        <v>93</v>
      </c>
      <c r="C295" t="s">
        <v>94</v>
      </c>
      <c r="D295">
        <v>65</v>
      </c>
      <c r="E295">
        <v>31</v>
      </c>
      <c r="F295">
        <v>34</v>
      </c>
      <c r="G295" s="12">
        <f t="shared" si="11"/>
        <v>1.2785208497246263</v>
      </c>
    </row>
    <row r="296" spans="1:7" s="2" customFormat="1" ht="12.75">
      <c r="A296" s="6" t="s">
        <v>86</v>
      </c>
      <c r="B296" s="6" t="s">
        <v>109</v>
      </c>
      <c r="C296" t="s">
        <v>110</v>
      </c>
      <c r="D296">
        <v>60</v>
      </c>
      <c r="E296">
        <v>60</v>
      </c>
      <c r="F296"/>
      <c r="G296" s="12">
        <f t="shared" si="11"/>
        <v>1.1801730920535012</v>
      </c>
    </row>
    <row r="297" spans="1:7" s="2" customFormat="1" ht="12.75">
      <c r="A297" s="6" t="s">
        <v>89</v>
      </c>
      <c r="B297" s="6" t="s">
        <v>128</v>
      </c>
      <c r="C297" t="s">
        <v>129</v>
      </c>
      <c r="D297">
        <v>53</v>
      </c>
      <c r="E297">
        <v>36</v>
      </c>
      <c r="F297">
        <v>17</v>
      </c>
      <c r="G297" s="12">
        <f t="shared" si="11"/>
        <v>1.042486231313926</v>
      </c>
    </row>
    <row r="298" spans="1:7" s="2" customFormat="1" ht="12.75">
      <c r="A298" s="6" t="s">
        <v>92</v>
      </c>
      <c r="B298" s="6" t="s">
        <v>126</v>
      </c>
      <c r="C298" t="s">
        <v>127</v>
      </c>
      <c r="D298">
        <v>53</v>
      </c>
      <c r="E298">
        <v>24</v>
      </c>
      <c r="F298">
        <v>29</v>
      </c>
      <c r="G298" s="12">
        <f t="shared" si="11"/>
        <v>1.042486231313926</v>
      </c>
    </row>
    <row r="299" spans="1:7" s="38" customFormat="1" ht="12.75">
      <c r="A299" s="39"/>
      <c r="B299" s="39"/>
      <c r="C299" s="36" t="s">
        <v>95</v>
      </c>
      <c r="D299" s="40">
        <v>1629</v>
      </c>
      <c r="E299" s="36">
        <v>707</v>
      </c>
      <c r="F299" s="36">
        <v>922</v>
      </c>
      <c r="G299" s="37">
        <f t="shared" si="11"/>
        <v>32.04169944925256</v>
      </c>
    </row>
    <row r="300" spans="1:7" s="2" customFormat="1" ht="12.75">
      <c r="A300" s="5"/>
      <c r="B300" s="5"/>
      <c r="C300"/>
      <c r="D300"/>
      <c r="E300"/>
      <c r="F300"/>
      <c r="G300" s="12"/>
    </row>
    <row r="301" spans="1:7" s="2" customFormat="1" ht="12.75">
      <c r="A301" s="8"/>
      <c r="B301" s="8"/>
      <c r="C301" s="7" t="s">
        <v>189</v>
      </c>
      <c r="D301" s="31">
        <v>3117</v>
      </c>
      <c r="E301" s="7">
        <v>776</v>
      </c>
      <c r="F301" s="31">
        <v>2341</v>
      </c>
      <c r="G301" s="14">
        <f>SUM(G303:G323)</f>
        <v>100.00000000000001</v>
      </c>
    </row>
    <row r="302" spans="1:7" s="2" customFormat="1" ht="12.75">
      <c r="A302" s="5"/>
      <c r="B302" s="5"/>
      <c r="C302"/>
      <c r="D302"/>
      <c r="E302"/>
      <c r="F302"/>
      <c r="G302" s="12"/>
    </row>
    <row r="303" spans="1:7" s="2" customFormat="1" ht="12.75">
      <c r="A303" s="6" t="s">
        <v>39</v>
      </c>
      <c r="B303" s="6" t="s">
        <v>97</v>
      </c>
      <c r="C303" t="s">
        <v>98</v>
      </c>
      <c r="D303">
        <v>921</v>
      </c>
      <c r="E303"/>
      <c r="F303">
        <v>921</v>
      </c>
      <c r="G303" s="12">
        <f>+D303/D$301*100</f>
        <v>29.547641963426376</v>
      </c>
    </row>
    <row r="304" spans="1:7" s="2" customFormat="1" ht="12.75">
      <c r="A304" s="6" t="s">
        <v>40</v>
      </c>
      <c r="B304" s="6" t="s">
        <v>44</v>
      </c>
      <c r="C304" t="s">
        <v>45</v>
      </c>
      <c r="D304">
        <v>414</v>
      </c>
      <c r="E304">
        <v>89</v>
      </c>
      <c r="F304">
        <v>325</v>
      </c>
      <c r="G304" s="12">
        <f aca="true" t="shared" si="12" ref="G304:G323">+D304/D$301*100</f>
        <v>13.282001924927817</v>
      </c>
    </row>
    <row r="305" spans="1:7" s="2" customFormat="1" ht="12.75">
      <c r="A305" s="6" t="s">
        <v>43</v>
      </c>
      <c r="B305" s="6" t="s">
        <v>190</v>
      </c>
      <c r="C305" t="s">
        <v>191</v>
      </c>
      <c r="D305">
        <v>247</v>
      </c>
      <c r="E305">
        <v>113</v>
      </c>
      <c r="F305">
        <v>134</v>
      </c>
      <c r="G305" s="12">
        <f t="shared" si="12"/>
        <v>7.92428617260186</v>
      </c>
    </row>
    <row r="306" spans="1:7" s="2" customFormat="1" ht="12.75">
      <c r="A306" s="6" t="s">
        <v>46</v>
      </c>
      <c r="B306" s="6" t="s">
        <v>47</v>
      </c>
      <c r="C306" t="s">
        <v>48</v>
      </c>
      <c r="D306">
        <v>158</v>
      </c>
      <c r="E306">
        <v>86</v>
      </c>
      <c r="F306">
        <v>72</v>
      </c>
      <c r="G306" s="12">
        <f t="shared" si="12"/>
        <v>5.0689765800449145</v>
      </c>
    </row>
    <row r="307" spans="1:7" s="2" customFormat="1" ht="12.75">
      <c r="A307" s="6" t="s">
        <v>49</v>
      </c>
      <c r="B307" s="6" t="s">
        <v>105</v>
      </c>
      <c r="C307" t="s">
        <v>106</v>
      </c>
      <c r="D307">
        <v>115</v>
      </c>
      <c r="E307"/>
      <c r="F307">
        <v>115</v>
      </c>
      <c r="G307" s="12">
        <f t="shared" si="12"/>
        <v>3.6894449791466153</v>
      </c>
    </row>
    <row r="308" spans="1:7" s="2" customFormat="1" ht="12.75">
      <c r="A308" s="6" t="s">
        <v>52</v>
      </c>
      <c r="B308" s="6" t="s">
        <v>59</v>
      </c>
      <c r="C308" t="s">
        <v>60</v>
      </c>
      <c r="D308">
        <v>73</v>
      </c>
      <c r="E308">
        <v>46</v>
      </c>
      <c r="F308">
        <v>27</v>
      </c>
      <c r="G308" s="12">
        <f t="shared" si="12"/>
        <v>2.3419955085017645</v>
      </c>
    </row>
    <row r="309" spans="1:7" s="2" customFormat="1" ht="12.75">
      <c r="A309" s="6" t="s">
        <v>55</v>
      </c>
      <c r="B309" s="6" t="s">
        <v>142</v>
      </c>
      <c r="C309" t="s">
        <v>143</v>
      </c>
      <c r="D309">
        <v>59</v>
      </c>
      <c r="E309"/>
      <c r="F309">
        <v>59</v>
      </c>
      <c r="G309" s="12">
        <f t="shared" si="12"/>
        <v>1.892845684953481</v>
      </c>
    </row>
    <row r="310" spans="1:7" s="2" customFormat="1" ht="12.75">
      <c r="A310" s="6" t="s">
        <v>58</v>
      </c>
      <c r="B310" s="6" t="s">
        <v>53</v>
      </c>
      <c r="C310" t="s">
        <v>54</v>
      </c>
      <c r="D310">
        <v>49</v>
      </c>
      <c r="E310"/>
      <c r="F310">
        <v>49</v>
      </c>
      <c r="G310" s="12">
        <f t="shared" si="12"/>
        <v>1.5720243824189926</v>
      </c>
    </row>
    <row r="311" spans="1:7" s="2" customFormat="1" ht="12.75">
      <c r="A311" s="6" t="s">
        <v>61</v>
      </c>
      <c r="B311" s="6" t="s">
        <v>74</v>
      </c>
      <c r="C311" t="s">
        <v>75</v>
      </c>
      <c r="D311">
        <v>48</v>
      </c>
      <c r="E311">
        <v>15</v>
      </c>
      <c r="F311">
        <v>33</v>
      </c>
      <c r="G311" s="12">
        <f t="shared" si="12"/>
        <v>1.539942252165544</v>
      </c>
    </row>
    <row r="312" spans="1:7" s="2" customFormat="1" ht="12.75">
      <c r="A312" s="6" t="s">
        <v>64</v>
      </c>
      <c r="B312" s="6" t="s">
        <v>192</v>
      </c>
      <c r="C312" t="s">
        <v>193</v>
      </c>
      <c r="D312">
        <v>39</v>
      </c>
      <c r="E312">
        <v>29</v>
      </c>
      <c r="F312">
        <v>10</v>
      </c>
      <c r="G312" s="12">
        <f t="shared" si="12"/>
        <v>1.2512030798845042</v>
      </c>
    </row>
    <row r="313" spans="1:7" s="2" customFormat="1" ht="12.75">
      <c r="A313" s="6" t="s">
        <v>67</v>
      </c>
      <c r="B313" s="6" t="s">
        <v>80</v>
      </c>
      <c r="C313" t="s">
        <v>81</v>
      </c>
      <c r="D313">
        <v>38</v>
      </c>
      <c r="E313"/>
      <c r="F313">
        <v>38</v>
      </c>
      <c r="G313" s="12">
        <f t="shared" si="12"/>
        <v>1.2191209496310556</v>
      </c>
    </row>
    <row r="314" spans="1:7" s="2" customFormat="1" ht="12.75">
      <c r="A314" s="6" t="s">
        <v>70</v>
      </c>
      <c r="B314" s="6" t="s">
        <v>9</v>
      </c>
      <c r="C314" t="s">
        <v>10</v>
      </c>
      <c r="D314">
        <v>35</v>
      </c>
      <c r="E314">
        <v>14</v>
      </c>
      <c r="F314">
        <v>21</v>
      </c>
      <c r="G314" s="12">
        <f t="shared" si="12"/>
        <v>1.122874558870709</v>
      </c>
    </row>
    <row r="315" spans="1:7" s="2" customFormat="1" ht="12.75">
      <c r="A315" s="6" t="s">
        <v>73</v>
      </c>
      <c r="B315" s="6" t="s">
        <v>7</v>
      </c>
      <c r="C315" t="s">
        <v>8</v>
      </c>
      <c r="D315">
        <v>34</v>
      </c>
      <c r="E315"/>
      <c r="F315">
        <v>34</v>
      </c>
      <c r="G315" s="12">
        <f t="shared" si="12"/>
        <v>1.0907924286172603</v>
      </c>
    </row>
    <row r="316" spans="1:7" s="2" customFormat="1" ht="12.75">
      <c r="A316" s="6" t="s">
        <v>76</v>
      </c>
      <c r="B316" s="6" t="s">
        <v>194</v>
      </c>
      <c r="C316" t="s">
        <v>195</v>
      </c>
      <c r="D316">
        <v>34</v>
      </c>
      <c r="E316">
        <v>34</v>
      </c>
      <c r="F316"/>
      <c r="G316" s="12">
        <f t="shared" si="12"/>
        <v>1.0907924286172603</v>
      </c>
    </row>
    <row r="317" spans="1:7" s="2" customFormat="1" ht="12.75">
      <c r="A317" s="6" t="s">
        <v>79</v>
      </c>
      <c r="B317" s="6" t="s">
        <v>135</v>
      </c>
      <c r="C317" t="s">
        <v>136</v>
      </c>
      <c r="D317">
        <v>33</v>
      </c>
      <c r="E317">
        <v>21</v>
      </c>
      <c r="F317">
        <v>12</v>
      </c>
      <c r="G317" s="12">
        <f t="shared" si="12"/>
        <v>1.0587102983638113</v>
      </c>
    </row>
    <row r="318" spans="1:7" s="2" customFormat="1" ht="12.75">
      <c r="A318" s="6" t="s">
        <v>82</v>
      </c>
      <c r="B318" s="6" t="s">
        <v>144</v>
      </c>
      <c r="C318" t="s">
        <v>145</v>
      </c>
      <c r="D318">
        <v>29</v>
      </c>
      <c r="E318">
        <v>16</v>
      </c>
      <c r="F318">
        <v>13</v>
      </c>
      <c r="G318" s="12">
        <f t="shared" si="12"/>
        <v>0.930381777350016</v>
      </c>
    </row>
    <row r="319" spans="1:7" s="2" customFormat="1" ht="12.75">
      <c r="A319" s="6" t="s">
        <v>83</v>
      </c>
      <c r="B319" s="6" t="s">
        <v>93</v>
      </c>
      <c r="C319" t="s">
        <v>94</v>
      </c>
      <c r="D319">
        <v>29</v>
      </c>
      <c r="E319">
        <v>14</v>
      </c>
      <c r="F319">
        <v>15</v>
      </c>
      <c r="G319" s="12">
        <f t="shared" si="12"/>
        <v>0.930381777350016</v>
      </c>
    </row>
    <row r="320" spans="1:7" s="2" customFormat="1" ht="12.75">
      <c r="A320" s="6" t="s">
        <v>86</v>
      </c>
      <c r="B320" s="6" t="s">
        <v>151</v>
      </c>
      <c r="C320" t="s">
        <v>152</v>
      </c>
      <c r="D320">
        <v>26</v>
      </c>
      <c r="E320"/>
      <c r="F320">
        <v>26</v>
      </c>
      <c r="G320" s="12">
        <f t="shared" si="12"/>
        <v>0.8341353865896696</v>
      </c>
    </row>
    <row r="321" spans="1:7" s="2" customFormat="1" ht="12.75">
      <c r="A321" s="6" t="s">
        <v>89</v>
      </c>
      <c r="B321" s="6" t="s">
        <v>182</v>
      </c>
      <c r="C321" t="s">
        <v>183</v>
      </c>
      <c r="D321">
        <v>25</v>
      </c>
      <c r="E321">
        <v>12</v>
      </c>
      <c r="F321">
        <v>13</v>
      </c>
      <c r="G321" s="12">
        <f t="shared" si="12"/>
        <v>0.8020532563362208</v>
      </c>
    </row>
    <row r="322" spans="1:7" s="2" customFormat="1" ht="12.75">
      <c r="A322" s="6" t="s">
        <v>92</v>
      </c>
      <c r="B322" s="6" t="s">
        <v>184</v>
      </c>
      <c r="C322" t="s">
        <v>185</v>
      </c>
      <c r="D322">
        <v>24</v>
      </c>
      <c r="E322">
        <v>13</v>
      </c>
      <c r="F322">
        <v>11</v>
      </c>
      <c r="G322" s="12">
        <f t="shared" si="12"/>
        <v>0.769971126082772</v>
      </c>
    </row>
    <row r="323" spans="1:7" s="2" customFormat="1" ht="12.75">
      <c r="A323" s="6"/>
      <c r="B323" s="6"/>
      <c r="C323" t="s">
        <v>95</v>
      </c>
      <c r="D323">
        <v>687</v>
      </c>
      <c r="E323">
        <v>274</v>
      </c>
      <c r="F323">
        <v>413</v>
      </c>
      <c r="G323" s="12">
        <f t="shared" si="12"/>
        <v>22.040423484119344</v>
      </c>
    </row>
    <row r="324" spans="1:7" s="2" customFormat="1" ht="12.75">
      <c r="A324" s="5"/>
      <c r="B324" s="5"/>
      <c r="C324"/>
      <c r="D324"/>
      <c r="E324"/>
      <c r="F324"/>
      <c r="G324" s="12"/>
    </row>
    <row r="325" spans="1:7" s="2" customFormat="1" ht="12.75">
      <c r="A325" s="8"/>
      <c r="B325" s="8"/>
      <c r="C325" s="7" t="s">
        <v>196</v>
      </c>
      <c r="D325" s="31">
        <v>6897</v>
      </c>
      <c r="E325" s="31">
        <v>2538</v>
      </c>
      <c r="F325" s="31">
        <v>4359</v>
      </c>
      <c r="G325" s="14">
        <f>SUM(G327:G347)</f>
        <v>100.00000000000001</v>
      </c>
    </row>
    <row r="326" spans="1:7" s="2" customFormat="1" ht="12.75">
      <c r="A326" s="5"/>
      <c r="B326" s="5"/>
      <c r="C326"/>
      <c r="D326"/>
      <c r="E326"/>
      <c r="F326"/>
      <c r="G326" s="12"/>
    </row>
    <row r="327" spans="1:7" s="2" customFormat="1" ht="12.75">
      <c r="A327" s="6" t="s">
        <v>39</v>
      </c>
      <c r="B327" s="6" t="s">
        <v>50</v>
      </c>
      <c r="C327" t="s">
        <v>51</v>
      </c>
      <c r="D327">
        <v>538</v>
      </c>
      <c r="E327"/>
      <c r="F327">
        <v>538</v>
      </c>
      <c r="G327" s="12">
        <f>+D327/D$325*100</f>
        <v>7.800492967957083</v>
      </c>
    </row>
    <row r="328" spans="1:7" s="2" customFormat="1" ht="12.75">
      <c r="A328" s="6" t="s">
        <v>40</v>
      </c>
      <c r="B328" s="6" t="s">
        <v>56</v>
      </c>
      <c r="C328" t="s">
        <v>57</v>
      </c>
      <c r="D328">
        <v>270</v>
      </c>
      <c r="E328">
        <v>45</v>
      </c>
      <c r="F328">
        <v>225</v>
      </c>
      <c r="G328" s="12">
        <f aca="true" t="shared" si="13" ref="G328:G347">+D328/D$325*100</f>
        <v>3.9147455415398</v>
      </c>
    </row>
    <row r="329" spans="1:7" s="2" customFormat="1" ht="12.75">
      <c r="A329" s="6" t="s">
        <v>43</v>
      </c>
      <c r="B329" s="6" t="s">
        <v>97</v>
      </c>
      <c r="C329" t="s">
        <v>98</v>
      </c>
      <c r="D329">
        <v>261</v>
      </c>
      <c r="E329"/>
      <c r="F329">
        <v>261</v>
      </c>
      <c r="G329" s="12">
        <f t="shared" si="13"/>
        <v>3.784254023488473</v>
      </c>
    </row>
    <row r="330" spans="1:7" s="2" customFormat="1" ht="12.75">
      <c r="A330" s="6" t="s">
        <v>46</v>
      </c>
      <c r="B330" s="6" t="s">
        <v>197</v>
      </c>
      <c r="C330" t="s">
        <v>198</v>
      </c>
      <c r="D330">
        <v>246</v>
      </c>
      <c r="E330">
        <v>119</v>
      </c>
      <c r="F330">
        <v>127</v>
      </c>
      <c r="G330" s="12">
        <f t="shared" si="13"/>
        <v>3.566768160069596</v>
      </c>
    </row>
    <row r="331" spans="1:7" s="2" customFormat="1" ht="12.75">
      <c r="A331" s="6" t="s">
        <v>49</v>
      </c>
      <c r="B331" s="6" t="s">
        <v>35</v>
      </c>
      <c r="C331" t="s">
        <v>36</v>
      </c>
      <c r="D331">
        <v>209</v>
      </c>
      <c r="E331">
        <v>121</v>
      </c>
      <c r="F331">
        <v>88</v>
      </c>
      <c r="G331" s="12">
        <f t="shared" si="13"/>
        <v>3.0303030303030303</v>
      </c>
    </row>
    <row r="332" spans="1:7" s="2" customFormat="1" ht="12.75">
      <c r="A332" s="6" t="s">
        <v>52</v>
      </c>
      <c r="B332" s="6" t="s">
        <v>44</v>
      </c>
      <c r="C332" t="s">
        <v>45</v>
      </c>
      <c r="D332">
        <v>206</v>
      </c>
      <c r="E332">
        <v>57</v>
      </c>
      <c r="F332">
        <v>149</v>
      </c>
      <c r="G332" s="12">
        <f t="shared" si="13"/>
        <v>2.9868058576192547</v>
      </c>
    </row>
    <row r="333" spans="1:7" s="2" customFormat="1" ht="12.75">
      <c r="A333" s="6" t="s">
        <v>55</v>
      </c>
      <c r="B333" s="6" t="s">
        <v>53</v>
      </c>
      <c r="C333" t="s">
        <v>54</v>
      </c>
      <c r="D333">
        <v>201</v>
      </c>
      <c r="E333"/>
      <c r="F333">
        <v>201</v>
      </c>
      <c r="G333" s="12">
        <f t="shared" si="13"/>
        <v>2.914310569812962</v>
      </c>
    </row>
    <row r="334" spans="1:7" s="2" customFormat="1" ht="12.75">
      <c r="A334" s="6" t="s">
        <v>58</v>
      </c>
      <c r="B334" s="6" t="s">
        <v>117</v>
      </c>
      <c r="C334" t="s">
        <v>118</v>
      </c>
      <c r="D334">
        <v>176</v>
      </c>
      <c r="E334">
        <v>93</v>
      </c>
      <c r="F334">
        <v>83</v>
      </c>
      <c r="G334" s="12">
        <f t="shared" si="13"/>
        <v>2.5518341307814993</v>
      </c>
    </row>
    <row r="335" spans="1:7" s="2" customFormat="1" ht="12.75">
      <c r="A335" s="6" t="s">
        <v>61</v>
      </c>
      <c r="B335" s="6" t="s">
        <v>103</v>
      </c>
      <c r="C335" t="s">
        <v>104</v>
      </c>
      <c r="D335">
        <v>173</v>
      </c>
      <c r="E335">
        <v>54</v>
      </c>
      <c r="F335">
        <v>119</v>
      </c>
      <c r="G335" s="12">
        <f t="shared" si="13"/>
        <v>2.5083369580977237</v>
      </c>
    </row>
    <row r="336" spans="1:7" s="2" customFormat="1" ht="12.75">
      <c r="A336" s="6" t="s">
        <v>64</v>
      </c>
      <c r="B336" s="6" t="s">
        <v>184</v>
      </c>
      <c r="C336" t="s">
        <v>185</v>
      </c>
      <c r="D336">
        <v>170</v>
      </c>
      <c r="E336">
        <v>139</v>
      </c>
      <c r="F336">
        <v>31</v>
      </c>
      <c r="G336" s="12">
        <f t="shared" si="13"/>
        <v>2.464839785413948</v>
      </c>
    </row>
    <row r="337" spans="1:7" s="2" customFormat="1" ht="12.75">
      <c r="A337" s="6" t="s">
        <v>67</v>
      </c>
      <c r="B337" s="6" t="s">
        <v>99</v>
      </c>
      <c r="C337" t="s">
        <v>100</v>
      </c>
      <c r="D337">
        <v>130</v>
      </c>
      <c r="E337"/>
      <c r="F337">
        <v>130</v>
      </c>
      <c r="G337" s="12">
        <f t="shared" si="13"/>
        <v>1.8848774829636075</v>
      </c>
    </row>
    <row r="338" spans="1:7" s="2" customFormat="1" ht="12.75">
      <c r="A338" s="6" t="s">
        <v>70</v>
      </c>
      <c r="B338" s="6" t="s">
        <v>62</v>
      </c>
      <c r="C338" t="s">
        <v>63</v>
      </c>
      <c r="D338">
        <v>129</v>
      </c>
      <c r="E338">
        <v>46</v>
      </c>
      <c r="F338">
        <v>83</v>
      </c>
      <c r="G338" s="12">
        <f t="shared" si="13"/>
        <v>1.8703784254023488</v>
      </c>
    </row>
    <row r="339" spans="1:7" s="2" customFormat="1" ht="12.75">
      <c r="A339" s="6" t="s">
        <v>73</v>
      </c>
      <c r="B339" s="6" t="s">
        <v>182</v>
      </c>
      <c r="C339" t="s">
        <v>183</v>
      </c>
      <c r="D339">
        <v>117</v>
      </c>
      <c r="E339">
        <v>55</v>
      </c>
      <c r="F339">
        <v>62</v>
      </c>
      <c r="G339" s="12">
        <f t="shared" si="13"/>
        <v>1.6963897346672467</v>
      </c>
    </row>
    <row r="340" spans="1:7" s="2" customFormat="1" ht="12.75">
      <c r="A340" s="6" t="s">
        <v>76</v>
      </c>
      <c r="B340" s="6" t="s">
        <v>77</v>
      </c>
      <c r="C340" t="s">
        <v>78</v>
      </c>
      <c r="D340">
        <v>93</v>
      </c>
      <c r="E340">
        <v>26</v>
      </c>
      <c r="F340">
        <v>67</v>
      </c>
      <c r="G340" s="12">
        <f t="shared" si="13"/>
        <v>1.3484123531970422</v>
      </c>
    </row>
    <row r="341" spans="1:7" s="2" customFormat="1" ht="12.75">
      <c r="A341" s="6" t="s">
        <v>79</v>
      </c>
      <c r="B341" s="6" t="s">
        <v>199</v>
      </c>
      <c r="C341" t="s">
        <v>200</v>
      </c>
      <c r="D341">
        <v>86</v>
      </c>
      <c r="E341">
        <v>29</v>
      </c>
      <c r="F341">
        <v>57</v>
      </c>
      <c r="G341" s="12">
        <f t="shared" si="13"/>
        <v>1.2469189502682325</v>
      </c>
    </row>
    <row r="342" spans="1:7" s="2" customFormat="1" ht="12.75">
      <c r="A342" s="6" t="s">
        <v>82</v>
      </c>
      <c r="B342" s="6" t="s">
        <v>201</v>
      </c>
      <c r="C342" t="s">
        <v>202</v>
      </c>
      <c r="D342">
        <v>85</v>
      </c>
      <c r="E342">
        <v>53</v>
      </c>
      <c r="F342">
        <v>32</v>
      </c>
      <c r="G342" s="12">
        <f t="shared" si="13"/>
        <v>1.232419892706974</v>
      </c>
    </row>
    <row r="343" spans="1:7" s="2" customFormat="1" ht="12.75">
      <c r="A343" s="6" t="s">
        <v>83</v>
      </c>
      <c r="B343" s="6" t="s">
        <v>203</v>
      </c>
      <c r="C343" t="s">
        <v>204</v>
      </c>
      <c r="D343">
        <v>70</v>
      </c>
      <c r="E343">
        <v>22</v>
      </c>
      <c r="F343">
        <v>48</v>
      </c>
      <c r="G343" s="12">
        <f t="shared" si="13"/>
        <v>1.0149340292880962</v>
      </c>
    </row>
    <row r="344" spans="1:7" s="2" customFormat="1" ht="12.75">
      <c r="A344" s="6" t="s">
        <v>86</v>
      </c>
      <c r="B344" s="6" t="s">
        <v>3</v>
      </c>
      <c r="C344" t="s">
        <v>4</v>
      </c>
      <c r="D344">
        <v>69</v>
      </c>
      <c r="E344">
        <v>69</v>
      </c>
      <c r="F344"/>
      <c r="G344" s="12">
        <f t="shared" si="13"/>
        <v>1.0004349717268377</v>
      </c>
    </row>
    <row r="345" spans="1:7" s="2" customFormat="1" ht="12.75">
      <c r="A345" s="6" t="s">
        <v>89</v>
      </c>
      <c r="B345" s="6" t="s">
        <v>15</v>
      </c>
      <c r="C345" t="s">
        <v>16</v>
      </c>
      <c r="D345">
        <v>67</v>
      </c>
      <c r="E345"/>
      <c r="F345">
        <v>67</v>
      </c>
      <c r="G345" s="12">
        <f t="shared" si="13"/>
        <v>0.9714368566043207</v>
      </c>
    </row>
    <row r="346" spans="1:7" s="2" customFormat="1" ht="12.75">
      <c r="A346" s="6" t="s">
        <v>92</v>
      </c>
      <c r="B346" s="6" t="s">
        <v>111</v>
      </c>
      <c r="C346" t="s">
        <v>112</v>
      </c>
      <c r="D346">
        <v>66</v>
      </c>
      <c r="E346">
        <v>43</v>
      </c>
      <c r="F346">
        <v>23</v>
      </c>
      <c r="G346" s="12">
        <f t="shared" si="13"/>
        <v>0.9569377990430622</v>
      </c>
    </row>
    <row r="347" spans="1:7" s="38" customFormat="1" ht="12.75">
      <c r="A347" s="39"/>
      <c r="B347" s="39"/>
      <c r="C347" s="36" t="s">
        <v>95</v>
      </c>
      <c r="D347" s="40">
        <v>3535</v>
      </c>
      <c r="E347" s="40">
        <v>1567</v>
      </c>
      <c r="F347" s="40">
        <v>1968</v>
      </c>
      <c r="G347" s="37">
        <f t="shared" si="13"/>
        <v>51.254168479048865</v>
      </c>
    </row>
    <row r="348" spans="1:7" s="2" customFormat="1" ht="12.75">
      <c r="A348" s="5"/>
      <c r="B348" s="5"/>
      <c r="C348"/>
      <c r="D348"/>
      <c r="E348"/>
      <c r="F348"/>
      <c r="G348" s="12"/>
    </row>
    <row r="349" spans="1:7" s="2" customFormat="1" ht="12.75">
      <c r="A349" s="8"/>
      <c r="B349" s="8"/>
      <c r="C349" s="7" t="s">
        <v>205</v>
      </c>
      <c r="D349" s="31">
        <v>1810</v>
      </c>
      <c r="E349" s="7">
        <v>542</v>
      </c>
      <c r="F349" s="31">
        <v>1268</v>
      </c>
      <c r="G349" s="14">
        <f>SUM(G351:G371)</f>
        <v>100</v>
      </c>
    </row>
    <row r="350" spans="1:7" s="2" customFormat="1" ht="12.75">
      <c r="A350" s="5"/>
      <c r="B350" s="5"/>
      <c r="C350"/>
      <c r="D350"/>
      <c r="E350"/>
      <c r="F350"/>
      <c r="G350" s="12"/>
    </row>
    <row r="351" spans="1:7" s="2" customFormat="1" ht="12.75">
      <c r="A351" s="6" t="s">
        <v>39</v>
      </c>
      <c r="B351" s="6" t="s">
        <v>97</v>
      </c>
      <c r="C351" t="s">
        <v>98</v>
      </c>
      <c r="D351">
        <v>286</v>
      </c>
      <c r="E351"/>
      <c r="F351">
        <v>286</v>
      </c>
      <c r="G351" s="12">
        <f>+D351/D$349*100</f>
        <v>15.80110497237569</v>
      </c>
    </row>
    <row r="352" spans="1:7" s="2" customFormat="1" ht="12.75">
      <c r="A352" s="6" t="s">
        <v>40</v>
      </c>
      <c r="B352" s="6" t="s">
        <v>142</v>
      </c>
      <c r="C352" t="s">
        <v>143</v>
      </c>
      <c r="D352">
        <v>117</v>
      </c>
      <c r="E352"/>
      <c r="F352">
        <v>117</v>
      </c>
      <c r="G352" s="12">
        <f aca="true" t="shared" si="14" ref="G352:G371">+D352/D$349*100</f>
        <v>6.4640883977900545</v>
      </c>
    </row>
    <row r="353" spans="1:7" s="2" customFormat="1" ht="12.75">
      <c r="A353" s="6" t="s">
        <v>43</v>
      </c>
      <c r="B353" s="6" t="s">
        <v>50</v>
      </c>
      <c r="C353" t="s">
        <v>51</v>
      </c>
      <c r="D353">
        <v>94</v>
      </c>
      <c r="E353"/>
      <c r="F353">
        <v>94</v>
      </c>
      <c r="G353" s="12">
        <f t="shared" si="14"/>
        <v>5.193370165745857</v>
      </c>
    </row>
    <row r="354" spans="1:7" s="2" customFormat="1" ht="12.75">
      <c r="A354" s="6" t="s">
        <v>46</v>
      </c>
      <c r="B354" s="6" t="s">
        <v>56</v>
      </c>
      <c r="C354" t="s">
        <v>57</v>
      </c>
      <c r="D354">
        <v>69</v>
      </c>
      <c r="E354">
        <v>13</v>
      </c>
      <c r="F354">
        <v>56</v>
      </c>
      <c r="G354" s="12">
        <f t="shared" si="14"/>
        <v>3.812154696132597</v>
      </c>
    </row>
    <row r="355" spans="1:7" s="2" customFormat="1" ht="12.75">
      <c r="A355" s="6" t="s">
        <v>49</v>
      </c>
      <c r="B355" s="6" t="s">
        <v>113</v>
      </c>
      <c r="C355" t="s">
        <v>114</v>
      </c>
      <c r="D355">
        <v>64</v>
      </c>
      <c r="E355"/>
      <c r="F355">
        <v>64</v>
      </c>
      <c r="G355" s="12">
        <f t="shared" si="14"/>
        <v>3.535911602209945</v>
      </c>
    </row>
    <row r="356" spans="1:7" s="2" customFormat="1" ht="12.75">
      <c r="A356" s="6" t="s">
        <v>52</v>
      </c>
      <c r="B356" s="6" t="s">
        <v>44</v>
      </c>
      <c r="C356" t="s">
        <v>45</v>
      </c>
      <c r="D356">
        <v>62</v>
      </c>
      <c r="E356">
        <v>18</v>
      </c>
      <c r="F356">
        <v>44</v>
      </c>
      <c r="G356" s="12">
        <f t="shared" si="14"/>
        <v>3.4254143646408837</v>
      </c>
    </row>
    <row r="357" spans="1:7" s="2" customFormat="1" ht="12.75">
      <c r="A357" s="6" t="s">
        <v>55</v>
      </c>
      <c r="B357" s="6" t="s">
        <v>47</v>
      </c>
      <c r="C357" t="s">
        <v>48</v>
      </c>
      <c r="D357">
        <v>56</v>
      </c>
      <c r="E357">
        <v>24</v>
      </c>
      <c r="F357">
        <v>32</v>
      </c>
      <c r="G357" s="12">
        <f t="shared" si="14"/>
        <v>3.0939226519337018</v>
      </c>
    </row>
    <row r="358" spans="1:7" s="2" customFormat="1" ht="12.75">
      <c r="A358" s="6" t="s">
        <v>58</v>
      </c>
      <c r="B358" s="6" t="s">
        <v>87</v>
      </c>
      <c r="C358" t="s">
        <v>88</v>
      </c>
      <c r="D358">
        <v>53</v>
      </c>
      <c r="E358">
        <v>33</v>
      </c>
      <c r="F358">
        <v>20</v>
      </c>
      <c r="G358" s="12">
        <f t="shared" si="14"/>
        <v>2.9281767955801103</v>
      </c>
    </row>
    <row r="359" spans="1:7" s="2" customFormat="1" ht="12.75">
      <c r="A359" s="6" t="s">
        <v>61</v>
      </c>
      <c r="B359" s="6" t="s">
        <v>26</v>
      </c>
      <c r="C359" t="s">
        <v>27</v>
      </c>
      <c r="D359">
        <v>50</v>
      </c>
      <c r="E359">
        <v>38</v>
      </c>
      <c r="F359">
        <v>12</v>
      </c>
      <c r="G359" s="12">
        <f t="shared" si="14"/>
        <v>2.7624309392265194</v>
      </c>
    </row>
    <row r="360" spans="1:7" s="2" customFormat="1" ht="12.75">
      <c r="A360" s="6" t="s">
        <v>64</v>
      </c>
      <c r="B360" s="6" t="s">
        <v>197</v>
      </c>
      <c r="C360" t="s">
        <v>198</v>
      </c>
      <c r="D360">
        <v>47</v>
      </c>
      <c r="E360">
        <v>19</v>
      </c>
      <c r="F360">
        <v>28</v>
      </c>
      <c r="G360" s="12">
        <f t="shared" si="14"/>
        <v>2.5966850828729284</v>
      </c>
    </row>
    <row r="361" spans="1:7" s="2" customFormat="1" ht="12.75">
      <c r="A361" s="6" t="s">
        <v>67</v>
      </c>
      <c r="B361" s="6" t="s">
        <v>62</v>
      </c>
      <c r="C361" t="s">
        <v>63</v>
      </c>
      <c r="D361">
        <v>45</v>
      </c>
      <c r="E361">
        <v>12</v>
      </c>
      <c r="F361">
        <v>33</v>
      </c>
      <c r="G361" s="12">
        <f t="shared" si="14"/>
        <v>2.4861878453038675</v>
      </c>
    </row>
    <row r="362" spans="1:7" s="2" customFormat="1" ht="12.75">
      <c r="A362" s="6" t="s">
        <v>70</v>
      </c>
      <c r="B362" s="6" t="s">
        <v>80</v>
      </c>
      <c r="C362" t="s">
        <v>81</v>
      </c>
      <c r="D362">
        <v>29</v>
      </c>
      <c r="E362"/>
      <c r="F362">
        <v>29</v>
      </c>
      <c r="G362" s="12">
        <f t="shared" si="14"/>
        <v>1.6022099447513811</v>
      </c>
    </row>
    <row r="363" spans="1:7" s="2" customFormat="1" ht="12.75">
      <c r="A363" s="6" t="s">
        <v>73</v>
      </c>
      <c r="B363" s="6" t="s">
        <v>135</v>
      </c>
      <c r="C363" t="s">
        <v>136</v>
      </c>
      <c r="D363">
        <v>25</v>
      </c>
      <c r="E363">
        <v>15</v>
      </c>
      <c r="F363">
        <v>10</v>
      </c>
      <c r="G363" s="12">
        <f t="shared" si="14"/>
        <v>1.3812154696132597</v>
      </c>
    </row>
    <row r="364" spans="1:7" s="2" customFormat="1" ht="12.75">
      <c r="A364" s="6" t="s">
        <v>76</v>
      </c>
      <c r="B364" s="6" t="s">
        <v>105</v>
      </c>
      <c r="C364" t="s">
        <v>106</v>
      </c>
      <c r="D364">
        <v>21</v>
      </c>
      <c r="E364"/>
      <c r="F364">
        <v>21</v>
      </c>
      <c r="G364" s="12">
        <f t="shared" si="14"/>
        <v>1.1602209944751383</v>
      </c>
    </row>
    <row r="365" spans="1:7" s="2" customFormat="1" ht="12.75">
      <c r="A365" s="6" t="s">
        <v>79</v>
      </c>
      <c r="B365" s="6" t="s">
        <v>30</v>
      </c>
      <c r="C365" t="s">
        <v>31</v>
      </c>
      <c r="D365">
        <v>18</v>
      </c>
      <c r="E365">
        <v>11</v>
      </c>
      <c r="F365">
        <v>7</v>
      </c>
      <c r="G365" s="12">
        <f t="shared" si="14"/>
        <v>0.9944751381215469</v>
      </c>
    </row>
    <row r="366" spans="1:7" s="2" customFormat="1" ht="12.75">
      <c r="A366" s="6" t="s">
        <v>82</v>
      </c>
      <c r="B366" s="6" t="s">
        <v>206</v>
      </c>
      <c r="C366" t="s">
        <v>207</v>
      </c>
      <c r="D366">
        <v>18</v>
      </c>
      <c r="E366">
        <v>8</v>
      </c>
      <c r="F366">
        <v>10</v>
      </c>
      <c r="G366" s="12">
        <f t="shared" si="14"/>
        <v>0.9944751381215469</v>
      </c>
    </row>
    <row r="367" spans="1:7" s="2" customFormat="1" ht="12.75">
      <c r="A367" s="6" t="s">
        <v>83</v>
      </c>
      <c r="B367" s="6" t="s">
        <v>53</v>
      </c>
      <c r="C367" t="s">
        <v>54</v>
      </c>
      <c r="D367">
        <v>16</v>
      </c>
      <c r="E367"/>
      <c r="F367">
        <v>16</v>
      </c>
      <c r="G367" s="12">
        <f t="shared" si="14"/>
        <v>0.8839779005524863</v>
      </c>
    </row>
    <row r="368" spans="1:7" s="2" customFormat="1" ht="12.75">
      <c r="A368" s="6" t="s">
        <v>86</v>
      </c>
      <c r="B368" s="6" t="s">
        <v>208</v>
      </c>
      <c r="C368" t="s">
        <v>209</v>
      </c>
      <c r="D368">
        <v>16</v>
      </c>
      <c r="E368">
        <v>9</v>
      </c>
      <c r="F368">
        <v>7</v>
      </c>
      <c r="G368" s="12">
        <f t="shared" si="14"/>
        <v>0.8839779005524863</v>
      </c>
    </row>
    <row r="369" spans="1:7" s="2" customFormat="1" ht="12.75">
      <c r="A369" s="6" t="s">
        <v>89</v>
      </c>
      <c r="B369" s="6" t="s">
        <v>164</v>
      </c>
      <c r="C369" t="s">
        <v>165</v>
      </c>
      <c r="D369">
        <v>16</v>
      </c>
      <c r="E369">
        <v>4</v>
      </c>
      <c r="F369">
        <v>12</v>
      </c>
      <c r="G369" s="12">
        <f t="shared" si="14"/>
        <v>0.8839779005524863</v>
      </c>
    </row>
    <row r="370" spans="1:7" s="2" customFormat="1" ht="12.75">
      <c r="A370" s="6" t="s">
        <v>92</v>
      </c>
      <c r="B370" s="6" t="s">
        <v>41</v>
      </c>
      <c r="C370" t="s">
        <v>42</v>
      </c>
      <c r="D370">
        <v>15</v>
      </c>
      <c r="E370"/>
      <c r="F370">
        <v>15</v>
      </c>
      <c r="G370" s="12">
        <f t="shared" si="14"/>
        <v>0.8287292817679558</v>
      </c>
    </row>
    <row r="371" spans="1:7" s="2" customFormat="1" ht="12.75">
      <c r="A371" s="6"/>
      <c r="B371" s="6"/>
      <c r="C371" t="s">
        <v>95</v>
      </c>
      <c r="D371">
        <v>693</v>
      </c>
      <c r="E371">
        <v>338</v>
      </c>
      <c r="F371">
        <v>355</v>
      </c>
      <c r="G371" s="12">
        <f t="shared" si="14"/>
        <v>38.28729281767956</v>
      </c>
    </row>
    <row r="372" spans="1:7" s="2" customFormat="1" ht="12.75">
      <c r="A372" s="5"/>
      <c r="B372" s="5"/>
      <c r="C372"/>
      <c r="D372"/>
      <c r="E372"/>
      <c r="F372"/>
      <c r="G372" s="12"/>
    </row>
    <row r="373" spans="1:7" s="2" customFormat="1" ht="12.75">
      <c r="A373" s="8"/>
      <c r="B373" s="8"/>
      <c r="C373" s="7" t="s">
        <v>210</v>
      </c>
      <c r="D373" s="31">
        <v>6510</v>
      </c>
      <c r="E373" s="31">
        <v>1894</v>
      </c>
      <c r="F373" s="31">
        <v>4616</v>
      </c>
      <c r="G373" s="14">
        <f>SUM(G375:G395)</f>
        <v>99.99999999999997</v>
      </c>
    </row>
    <row r="374" spans="1:7" s="2" customFormat="1" ht="12.75">
      <c r="A374" s="5"/>
      <c r="B374" s="5"/>
      <c r="C374"/>
      <c r="D374"/>
      <c r="E374"/>
      <c r="F374"/>
      <c r="G374" s="12"/>
    </row>
    <row r="375" spans="1:7" s="2" customFormat="1" ht="12.75">
      <c r="A375" s="6" t="s">
        <v>39</v>
      </c>
      <c r="B375" s="6" t="s">
        <v>97</v>
      </c>
      <c r="C375" t="s">
        <v>98</v>
      </c>
      <c r="D375">
        <v>876</v>
      </c>
      <c r="E375"/>
      <c r="F375">
        <v>876</v>
      </c>
      <c r="G375" s="12">
        <f>+D375/D$373*100</f>
        <v>13.456221198156681</v>
      </c>
    </row>
    <row r="376" spans="1:7" s="2" customFormat="1" ht="12.75">
      <c r="A376" s="6" t="s">
        <v>40</v>
      </c>
      <c r="B376" s="6" t="s">
        <v>50</v>
      </c>
      <c r="C376" t="s">
        <v>51</v>
      </c>
      <c r="D376">
        <v>462</v>
      </c>
      <c r="E376"/>
      <c r="F376">
        <v>462</v>
      </c>
      <c r="G376" s="12">
        <f aca="true" t="shared" si="15" ref="G376:G395">+D376/D$373*100</f>
        <v>7.096774193548387</v>
      </c>
    </row>
    <row r="377" spans="1:7" s="2" customFormat="1" ht="12.75">
      <c r="A377" s="6" t="s">
        <v>43</v>
      </c>
      <c r="B377" s="6" t="s">
        <v>44</v>
      </c>
      <c r="C377" t="s">
        <v>45</v>
      </c>
      <c r="D377">
        <v>378</v>
      </c>
      <c r="E377">
        <v>84</v>
      </c>
      <c r="F377">
        <v>294</v>
      </c>
      <c r="G377" s="12">
        <f t="shared" si="15"/>
        <v>5.806451612903226</v>
      </c>
    </row>
    <row r="378" spans="1:7" s="2" customFormat="1" ht="12.75">
      <c r="A378" s="6" t="s">
        <v>46</v>
      </c>
      <c r="B378" s="6" t="s">
        <v>47</v>
      </c>
      <c r="C378" t="s">
        <v>48</v>
      </c>
      <c r="D378">
        <v>294</v>
      </c>
      <c r="E378">
        <v>153</v>
      </c>
      <c r="F378">
        <v>141</v>
      </c>
      <c r="G378" s="12">
        <f t="shared" si="15"/>
        <v>4.516129032258064</v>
      </c>
    </row>
    <row r="379" spans="1:7" s="2" customFormat="1" ht="12.75">
      <c r="A379" s="6" t="s">
        <v>49</v>
      </c>
      <c r="B379" s="6" t="s">
        <v>53</v>
      </c>
      <c r="C379" t="s">
        <v>54</v>
      </c>
      <c r="D379">
        <v>285</v>
      </c>
      <c r="E379"/>
      <c r="F379">
        <v>285</v>
      </c>
      <c r="G379" s="12">
        <f t="shared" si="15"/>
        <v>4.377880184331797</v>
      </c>
    </row>
    <row r="380" spans="1:7" ht="12.75">
      <c r="A380" s="6" t="s">
        <v>52</v>
      </c>
      <c r="B380" s="6" t="s">
        <v>56</v>
      </c>
      <c r="C380" t="s">
        <v>57</v>
      </c>
      <c r="D380">
        <v>236</v>
      </c>
      <c r="E380">
        <v>52</v>
      </c>
      <c r="F380">
        <v>184</v>
      </c>
      <c r="G380" s="12">
        <f t="shared" si="15"/>
        <v>3.6251920122887866</v>
      </c>
    </row>
    <row r="381" spans="1:7" ht="12.75">
      <c r="A381" s="6" t="s">
        <v>55</v>
      </c>
      <c r="B381" s="6" t="s">
        <v>99</v>
      </c>
      <c r="C381" t="s">
        <v>100</v>
      </c>
      <c r="D381">
        <v>154</v>
      </c>
      <c r="E381"/>
      <c r="F381">
        <v>154</v>
      </c>
      <c r="G381" s="12">
        <f t="shared" si="15"/>
        <v>2.3655913978494625</v>
      </c>
    </row>
    <row r="382" spans="1:7" ht="12.75">
      <c r="A382" s="6" t="s">
        <v>58</v>
      </c>
      <c r="B382" s="6" t="s">
        <v>59</v>
      </c>
      <c r="C382" t="s">
        <v>60</v>
      </c>
      <c r="D382">
        <v>153</v>
      </c>
      <c r="E382">
        <v>113</v>
      </c>
      <c r="F382">
        <v>40</v>
      </c>
      <c r="G382" s="12">
        <f t="shared" si="15"/>
        <v>2.3502304147465436</v>
      </c>
    </row>
    <row r="383" spans="1:7" ht="12.75">
      <c r="A383" s="6" t="s">
        <v>61</v>
      </c>
      <c r="B383" s="6" t="s">
        <v>62</v>
      </c>
      <c r="C383" t="s">
        <v>63</v>
      </c>
      <c r="D383">
        <v>153</v>
      </c>
      <c r="E383">
        <v>47</v>
      </c>
      <c r="F383">
        <v>106</v>
      </c>
      <c r="G383" s="12">
        <f t="shared" si="15"/>
        <v>2.3502304147465436</v>
      </c>
    </row>
    <row r="384" spans="1:7" ht="12.75">
      <c r="A384" s="6" t="s">
        <v>64</v>
      </c>
      <c r="B384" s="6" t="s">
        <v>109</v>
      </c>
      <c r="C384" t="s">
        <v>110</v>
      </c>
      <c r="D384">
        <v>110</v>
      </c>
      <c r="E384">
        <v>110</v>
      </c>
      <c r="F384"/>
      <c r="G384" s="12">
        <f t="shared" si="15"/>
        <v>1.6897081413210446</v>
      </c>
    </row>
    <row r="385" spans="1:7" ht="12.75">
      <c r="A385" s="6" t="s">
        <v>67</v>
      </c>
      <c r="B385" s="6" t="s">
        <v>107</v>
      </c>
      <c r="C385" t="s">
        <v>108</v>
      </c>
      <c r="D385">
        <v>92</v>
      </c>
      <c r="E385"/>
      <c r="F385">
        <v>92</v>
      </c>
      <c r="G385" s="12">
        <f t="shared" si="15"/>
        <v>1.41321044546851</v>
      </c>
    </row>
    <row r="386" spans="1:7" ht="12.75">
      <c r="A386" s="6" t="s">
        <v>70</v>
      </c>
      <c r="B386" s="6" t="s">
        <v>74</v>
      </c>
      <c r="C386" t="s">
        <v>75</v>
      </c>
      <c r="D386">
        <v>82</v>
      </c>
      <c r="E386">
        <v>52</v>
      </c>
      <c r="F386">
        <v>30</v>
      </c>
      <c r="G386" s="12">
        <f t="shared" si="15"/>
        <v>1.2596006144393241</v>
      </c>
    </row>
    <row r="387" spans="1:7" ht="12.75">
      <c r="A387" s="6" t="s">
        <v>73</v>
      </c>
      <c r="B387" s="6" t="s">
        <v>71</v>
      </c>
      <c r="C387" t="s">
        <v>72</v>
      </c>
      <c r="D387">
        <v>81</v>
      </c>
      <c r="E387">
        <v>18</v>
      </c>
      <c r="F387">
        <v>63</v>
      </c>
      <c r="G387" s="12">
        <f t="shared" si="15"/>
        <v>1.2442396313364055</v>
      </c>
    </row>
    <row r="388" spans="1:7" ht="12.75">
      <c r="A388" s="6" t="s">
        <v>76</v>
      </c>
      <c r="B388" s="6" t="s">
        <v>7</v>
      </c>
      <c r="C388" t="s">
        <v>8</v>
      </c>
      <c r="D388">
        <v>71</v>
      </c>
      <c r="E388"/>
      <c r="F388">
        <v>71</v>
      </c>
      <c r="G388" s="12">
        <f t="shared" si="15"/>
        <v>1.0906298003072197</v>
      </c>
    </row>
    <row r="389" spans="1:7" ht="12.75">
      <c r="A389" s="6" t="s">
        <v>79</v>
      </c>
      <c r="B389" s="6" t="s">
        <v>142</v>
      </c>
      <c r="C389" t="s">
        <v>143</v>
      </c>
      <c r="D389">
        <v>60</v>
      </c>
      <c r="E389"/>
      <c r="F389">
        <v>60</v>
      </c>
      <c r="G389" s="12">
        <f t="shared" si="15"/>
        <v>0.9216589861751152</v>
      </c>
    </row>
    <row r="390" spans="1:7" ht="12.75">
      <c r="A390" s="6" t="s">
        <v>82</v>
      </c>
      <c r="B390" s="6" t="s">
        <v>15</v>
      </c>
      <c r="C390" t="s">
        <v>16</v>
      </c>
      <c r="D390">
        <v>59</v>
      </c>
      <c r="E390"/>
      <c r="F390">
        <v>59</v>
      </c>
      <c r="G390" s="12">
        <f t="shared" si="15"/>
        <v>0.9062980030721967</v>
      </c>
    </row>
    <row r="391" spans="1:7" ht="12.75">
      <c r="A391" s="6" t="s">
        <v>83</v>
      </c>
      <c r="B391" s="6" t="s">
        <v>93</v>
      </c>
      <c r="C391" t="s">
        <v>94</v>
      </c>
      <c r="D391">
        <v>55</v>
      </c>
      <c r="E391">
        <v>29</v>
      </c>
      <c r="F391">
        <v>26</v>
      </c>
      <c r="G391" s="12">
        <f t="shared" si="15"/>
        <v>0.8448540706605223</v>
      </c>
    </row>
    <row r="392" spans="1:7" ht="12.75">
      <c r="A392" s="6" t="s">
        <v>86</v>
      </c>
      <c r="B392" s="6" t="s">
        <v>211</v>
      </c>
      <c r="C392" t="s">
        <v>212</v>
      </c>
      <c r="D392">
        <v>52</v>
      </c>
      <c r="E392">
        <v>21</v>
      </c>
      <c r="F392">
        <v>31</v>
      </c>
      <c r="G392" s="12">
        <f t="shared" si="15"/>
        <v>0.7987711213517665</v>
      </c>
    </row>
    <row r="393" spans="1:7" ht="12.75">
      <c r="A393" s="6" t="s">
        <v>89</v>
      </c>
      <c r="B393" s="6" t="s">
        <v>77</v>
      </c>
      <c r="C393" t="s">
        <v>78</v>
      </c>
      <c r="D393">
        <v>51</v>
      </c>
      <c r="E393">
        <v>20</v>
      </c>
      <c r="F393">
        <v>31</v>
      </c>
      <c r="G393" s="12">
        <f t="shared" si="15"/>
        <v>0.783410138248848</v>
      </c>
    </row>
    <row r="394" spans="1:7" ht="12.75">
      <c r="A394" s="6" t="s">
        <v>92</v>
      </c>
      <c r="B394" s="6" t="s">
        <v>171</v>
      </c>
      <c r="C394" t="s">
        <v>172</v>
      </c>
      <c r="D394">
        <v>51</v>
      </c>
      <c r="E394">
        <v>51</v>
      </c>
      <c r="F394"/>
      <c r="G394" s="12">
        <f t="shared" si="15"/>
        <v>0.783410138248848</v>
      </c>
    </row>
    <row r="395" spans="1:7" s="36" customFormat="1" ht="12.75">
      <c r="A395" s="39"/>
      <c r="B395" s="39"/>
      <c r="C395" s="36" t="s">
        <v>95</v>
      </c>
      <c r="D395" s="40">
        <v>2755</v>
      </c>
      <c r="E395" s="40">
        <v>1144</v>
      </c>
      <c r="F395" s="40">
        <v>1611</v>
      </c>
      <c r="G395" s="37">
        <f t="shared" si="15"/>
        <v>42.3195084485407</v>
      </c>
    </row>
    <row r="396" spans="4:6" ht="12.75">
      <c r="D396"/>
      <c r="E396"/>
      <c r="F396"/>
    </row>
    <row r="397" spans="1:7" ht="12.75">
      <c r="A397" s="8"/>
      <c r="B397" s="8"/>
      <c r="C397" s="7" t="s">
        <v>213</v>
      </c>
      <c r="D397" s="31">
        <v>3401</v>
      </c>
      <c r="E397" s="31">
        <v>1146</v>
      </c>
      <c r="F397" s="31">
        <v>2255</v>
      </c>
      <c r="G397" s="14">
        <f>SUM(G399:G419)</f>
        <v>100.00000000000001</v>
      </c>
    </row>
    <row r="398" spans="4:7" ht="12.75">
      <c r="D398"/>
      <c r="E398"/>
      <c r="F398"/>
      <c r="G398" s="12"/>
    </row>
    <row r="399" spans="1:7" ht="12.75">
      <c r="A399" s="6" t="s">
        <v>39</v>
      </c>
      <c r="B399" s="6" t="s">
        <v>97</v>
      </c>
      <c r="C399" t="s">
        <v>98</v>
      </c>
      <c r="D399">
        <v>416</v>
      </c>
      <c r="E399"/>
      <c r="F399">
        <v>416</v>
      </c>
      <c r="G399" s="12">
        <f>+D399/D$397*100</f>
        <v>12.231696559835342</v>
      </c>
    </row>
    <row r="400" spans="1:7" ht="12.75">
      <c r="A400" s="6" t="s">
        <v>40</v>
      </c>
      <c r="B400" s="6" t="s">
        <v>44</v>
      </c>
      <c r="C400" t="s">
        <v>45</v>
      </c>
      <c r="D400">
        <v>235</v>
      </c>
      <c r="E400">
        <v>59</v>
      </c>
      <c r="F400">
        <v>176</v>
      </c>
      <c r="G400" s="12">
        <f aca="true" t="shared" si="16" ref="G400:G419">+D400/D$397*100</f>
        <v>6.909732431637754</v>
      </c>
    </row>
    <row r="401" spans="1:7" ht="12.75">
      <c r="A401" s="6" t="s">
        <v>43</v>
      </c>
      <c r="B401" s="6" t="s">
        <v>124</v>
      </c>
      <c r="C401" t="s">
        <v>125</v>
      </c>
      <c r="D401">
        <v>160</v>
      </c>
      <c r="E401">
        <v>76</v>
      </c>
      <c r="F401">
        <v>84</v>
      </c>
      <c r="G401" s="12">
        <f t="shared" si="16"/>
        <v>4.704498676859748</v>
      </c>
    </row>
    <row r="402" spans="1:7" ht="12.75">
      <c r="A402" s="6" t="s">
        <v>46</v>
      </c>
      <c r="B402" s="6" t="s">
        <v>47</v>
      </c>
      <c r="C402" t="s">
        <v>48</v>
      </c>
      <c r="D402">
        <v>159</v>
      </c>
      <c r="E402">
        <v>77</v>
      </c>
      <c r="F402">
        <v>82</v>
      </c>
      <c r="G402" s="12">
        <f t="shared" si="16"/>
        <v>4.675095560129374</v>
      </c>
    </row>
    <row r="403" spans="1:7" ht="12.75">
      <c r="A403" s="6" t="s">
        <v>49</v>
      </c>
      <c r="B403" s="6" t="s">
        <v>41</v>
      </c>
      <c r="C403" t="s">
        <v>42</v>
      </c>
      <c r="D403">
        <v>98</v>
      </c>
      <c r="E403"/>
      <c r="F403">
        <v>98</v>
      </c>
      <c r="G403" s="12">
        <f t="shared" si="16"/>
        <v>2.881505439576595</v>
      </c>
    </row>
    <row r="404" spans="1:7" ht="12.75">
      <c r="A404" s="6" t="s">
        <v>52</v>
      </c>
      <c r="B404" s="6" t="s">
        <v>56</v>
      </c>
      <c r="C404" t="s">
        <v>57</v>
      </c>
      <c r="D404">
        <v>94</v>
      </c>
      <c r="E404">
        <v>12</v>
      </c>
      <c r="F404">
        <v>82</v>
      </c>
      <c r="G404" s="12">
        <f t="shared" si="16"/>
        <v>2.763892972655101</v>
      </c>
    </row>
    <row r="405" spans="1:7" ht="12.75">
      <c r="A405" s="6" t="s">
        <v>55</v>
      </c>
      <c r="B405" s="6" t="s">
        <v>80</v>
      </c>
      <c r="C405" t="s">
        <v>81</v>
      </c>
      <c r="D405">
        <v>85</v>
      </c>
      <c r="E405"/>
      <c r="F405">
        <v>85</v>
      </c>
      <c r="G405" s="12">
        <f t="shared" si="16"/>
        <v>2.499264922081741</v>
      </c>
    </row>
    <row r="406" spans="1:7" ht="12.75">
      <c r="A406" s="6" t="s">
        <v>58</v>
      </c>
      <c r="B406" s="6" t="s">
        <v>53</v>
      </c>
      <c r="C406" t="s">
        <v>54</v>
      </c>
      <c r="D406">
        <v>77</v>
      </c>
      <c r="E406"/>
      <c r="F406">
        <v>77</v>
      </c>
      <c r="G406" s="12">
        <f t="shared" si="16"/>
        <v>2.2640399882387534</v>
      </c>
    </row>
    <row r="407" spans="1:7" ht="12.75">
      <c r="A407" s="6" t="s">
        <v>61</v>
      </c>
      <c r="B407" s="6" t="s">
        <v>103</v>
      </c>
      <c r="C407" t="s">
        <v>104</v>
      </c>
      <c r="D407">
        <v>73</v>
      </c>
      <c r="E407">
        <v>31</v>
      </c>
      <c r="F407">
        <v>42</v>
      </c>
      <c r="G407" s="12">
        <f t="shared" si="16"/>
        <v>2.1464275213172597</v>
      </c>
    </row>
    <row r="408" spans="1:7" ht="12.75">
      <c r="A408" s="6" t="s">
        <v>64</v>
      </c>
      <c r="B408" s="6" t="s">
        <v>5</v>
      </c>
      <c r="C408" t="s">
        <v>6</v>
      </c>
      <c r="D408">
        <v>71</v>
      </c>
      <c r="E408">
        <v>45</v>
      </c>
      <c r="F408">
        <v>26</v>
      </c>
      <c r="G408" s="12">
        <f t="shared" si="16"/>
        <v>2.087621287856513</v>
      </c>
    </row>
    <row r="409" spans="1:7" ht="12.75">
      <c r="A409" s="6" t="s">
        <v>67</v>
      </c>
      <c r="B409" s="6" t="s">
        <v>50</v>
      </c>
      <c r="C409" t="s">
        <v>51</v>
      </c>
      <c r="D409">
        <v>67</v>
      </c>
      <c r="E409"/>
      <c r="F409">
        <v>67</v>
      </c>
      <c r="G409" s="12">
        <f t="shared" si="16"/>
        <v>1.970008820935019</v>
      </c>
    </row>
    <row r="410" spans="1:7" ht="12.75">
      <c r="A410" s="6" t="s">
        <v>70</v>
      </c>
      <c r="B410" s="6" t="s">
        <v>15</v>
      </c>
      <c r="C410" t="s">
        <v>16</v>
      </c>
      <c r="D410">
        <v>58</v>
      </c>
      <c r="E410"/>
      <c r="F410">
        <v>58</v>
      </c>
      <c r="G410" s="12">
        <f t="shared" si="16"/>
        <v>1.7053807703616581</v>
      </c>
    </row>
    <row r="411" spans="1:7" ht="12.75">
      <c r="A411" s="6" t="s">
        <v>73</v>
      </c>
      <c r="B411" s="6" t="s">
        <v>28</v>
      </c>
      <c r="C411" t="s">
        <v>29</v>
      </c>
      <c r="D411">
        <v>57</v>
      </c>
      <c r="E411">
        <v>24</v>
      </c>
      <c r="F411">
        <v>33</v>
      </c>
      <c r="G411" s="12">
        <f t="shared" si="16"/>
        <v>1.675977653631285</v>
      </c>
    </row>
    <row r="412" spans="1:7" ht="12.75">
      <c r="A412" s="6" t="s">
        <v>76</v>
      </c>
      <c r="B412" s="6" t="s">
        <v>214</v>
      </c>
      <c r="C412" t="s">
        <v>215</v>
      </c>
      <c r="D412">
        <v>57</v>
      </c>
      <c r="E412">
        <v>36</v>
      </c>
      <c r="F412">
        <v>21</v>
      </c>
      <c r="G412" s="12">
        <f t="shared" si="16"/>
        <v>1.675977653631285</v>
      </c>
    </row>
    <row r="413" spans="1:7" ht="12.75">
      <c r="A413" s="6" t="s">
        <v>79</v>
      </c>
      <c r="B413" s="6" t="s">
        <v>216</v>
      </c>
      <c r="C413" t="s">
        <v>217</v>
      </c>
      <c r="D413">
        <v>51</v>
      </c>
      <c r="E413">
        <v>21</v>
      </c>
      <c r="F413">
        <v>30</v>
      </c>
      <c r="G413" s="12">
        <f t="shared" si="16"/>
        <v>1.4995589532490445</v>
      </c>
    </row>
    <row r="414" spans="1:7" ht="12.75">
      <c r="A414" s="6" t="s">
        <v>82</v>
      </c>
      <c r="B414" s="6" t="s">
        <v>62</v>
      </c>
      <c r="C414" t="s">
        <v>63</v>
      </c>
      <c r="D414">
        <v>46</v>
      </c>
      <c r="E414">
        <v>21</v>
      </c>
      <c r="F414">
        <v>25</v>
      </c>
      <c r="G414" s="12">
        <f t="shared" si="16"/>
        <v>1.3525433695971774</v>
      </c>
    </row>
    <row r="415" spans="1:7" ht="12.75">
      <c r="A415" s="6" t="s">
        <v>83</v>
      </c>
      <c r="B415" s="6" t="s">
        <v>3</v>
      </c>
      <c r="C415" t="s">
        <v>4</v>
      </c>
      <c r="D415">
        <v>38</v>
      </c>
      <c r="E415">
        <v>38</v>
      </c>
      <c r="F415"/>
      <c r="G415" s="12">
        <f t="shared" si="16"/>
        <v>1.1173184357541899</v>
      </c>
    </row>
    <row r="416" spans="1:7" ht="12.75">
      <c r="A416" s="6" t="s">
        <v>86</v>
      </c>
      <c r="B416" s="6" t="s">
        <v>117</v>
      </c>
      <c r="C416" t="s">
        <v>118</v>
      </c>
      <c r="D416">
        <v>35</v>
      </c>
      <c r="E416">
        <v>15</v>
      </c>
      <c r="F416">
        <v>20</v>
      </c>
      <c r="G416" s="12">
        <f t="shared" si="16"/>
        <v>1.0291090855630698</v>
      </c>
    </row>
    <row r="417" spans="1:7" ht="12.75">
      <c r="A417" s="6" t="s">
        <v>89</v>
      </c>
      <c r="B417" s="6" t="s">
        <v>107</v>
      </c>
      <c r="C417" t="s">
        <v>108</v>
      </c>
      <c r="D417">
        <v>32</v>
      </c>
      <c r="E417"/>
      <c r="F417">
        <v>32</v>
      </c>
      <c r="G417" s="12">
        <f t="shared" si="16"/>
        <v>0.9408997353719494</v>
      </c>
    </row>
    <row r="418" spans="1:7" ht="12.75">
      <c r="A418" s="6" t="s">
        <v>92</v>
      </c>
      <c r="B418" s="6" t="s">
        <v>164</v>
      </c>
      <c r="C418" t="s">
        <v>165</v>
      </c>
      <c r="D418">
        <v>31</v>
      </c>
      <c r="E418">
        <v>20</v>
      </c>
      <c r="F418">
        <v>11</v>
      </c>
      <c r="G418" s="12">
        <f t="shared" si="16"/>
        <v>0.911496618641576</v>
      </c>
    </row>
    <row r="419" spans="1:7" ht="12.75">
      <c r="A419" s="6"/>
      <c r="B419" s="6"/>
      <c r="C419" t="s">
        <v>95</v>
      </c>
      <c r="D419" s="32">
        <v>1461</v>
      </c>
      <c r="E419">
        <v>671</v>
      </c>
      <c r="F419">
        <v>790</v>
      </c>
      <c r="G419" s="12">
        <f t="shared" si="16"/>
        <v>42.95795354307557</v>
      </c>
    </row>
    <row r="420" spans="4:6" ht="12.75">
      <c r="D420"/>
      <c r="E420"/>
      <c r="F420"/>
    </row>
    <row r="421" spans="1:7" ht="12.75">
      <c r="A421" s="8"/>
      <c r="B421" s="8"/>
      <c r="C421" s="7" t="s">
        <v>218</v>
      </c>
      <c r="D421" s="31">
        <v>2912</v>
      </c>
      <c r="E421" s="7">
        <v>961</v>
      </c>
      <c r="F421" s="31">
        <v>1951</v>
      </c>
      <c r="G421" s="14">
        <f>SUM(G423:G443)</f>
        <v>100</v>
      </c>
    </row>
    <row r="422" spans="4:6" ht="12.75">
      <c r="D422"/>
      <c r="E422"/>
      <c r="F422"/>
    </row>
    <row r="423" spans="1:7" ht="12.75">
      <c r="A423" s="6" t="s">
        <v>39</v>
      </c>
      <c r="B423" s="6" t="s">
        <v>97</v>
      </c>
      <c r="C423" t="s">
        <v>98</v>
      </c>
      <c r="D423">
        <v>255</v>
      </c>
      <c r="E423"/>
      <c r="F423">
        <v>255</v>
      </c>
      <c r="G423" s="15">
        <f>+D423/D$421*100</f>
        <v>8.756868131868131</v>
      </c>
    </row>
    <row r="424" spans="1:7" ht="12.75">
      <c r="A424" s="6" t="s">
        <v>40</v>
      </c>
      <c r="B424" s="6" t="s">
        <v>7</v>
      </c>
      <c r="C424" t="s">
        <v>8</v>
      </c>
      <c r="D424">
        <v>192</v>
      </c>
      <c r="E424"/>
      <c r="F424">
        <v>192</v>
      </c>
      <c r="G424" s="15">
        <f aca="true" t="shared" si="17" ref="G424:G443">+D424/D$421*100</f>
        <v>6.593406593406594</v>
      </c>
    </row>
    <row r="425" spans="1:7" ht="12.75">
      <c r="A425" s="6" t="s">
        <v>43</v>
      </c>
      <c r="B425" s="6" t="s">
        <v>56</v>
      </c>
      <c r="C425" t="s">
        <v>57</v>
      </c>
      <c r="D425">
        <v>137</v>
      </c>
      <c r="E425">
        <v>21</v>
      </c>
      <c r="F425">
        <v>116</v>
      </c>
      <c r="G425" s="15">
        <f t="shared" si="17"/>
        <v>4.704670329670329</v>
      </c>
    </row>
    <row r="426" spans="1:7" ht="12.75">
      <c r="A426" s="6" t="s">
        <v>46</v>
      </c>
      <c r="B426" s="6" t="s">
        <v>47</v>
      </c>
      <c r="C426" t="s">
        <v>48</v>
      </c>
      <c r="D426">
        <v>133</v>
      </c>
      <c r="E426">
        <v>74</v>
      </c>
      <c r="F426">
        <v>59</v>
      </c>
      <c r="G426" s="15">
        <f t="shared" si="17"/>
        <v>4.567307692307692</v>
      </c>
    </row>
    <row r="427" spans="1:7" ht="12.75">
      <c r="A427" s="6" t="s">
        <v>49</v>
      </c>
      <c r="B427" s="6" t="s">
        <v>142</v>
      </c>
      <c r="C427" t="s">
        <v>143</v>
      </c>
      <c r="D427">
        <v>126</v>
      </c>
      <c r="E427"/>
      <c r="F427">
        <v>126</v>
      </c>
      <c r="G427" s="15">
        <f t="shared" si="17"/>
        <v>4.326923076923077</v>
      </c>
    </row>
    <row r="428" spans="1:7" ht="12.75">
      <c r="A428" s="6" t="s">
        <v>52</v>
      </c>
      <c r="B428" s="6" t="s">
        <v>44</v>
      </c>
      <c r="C428" t="s">
        <v>45</v>
      </c>
      <c r="D428">
        <v>100</v>
      </c>
      <c r="E428">
        <v>27</v>
      </c>
      <c r="F428">
        <v>73</v>
      </c>
      <c r="G428" s="15">
        <f t="shared" si="17"/>
        <v>3.4340659340659343</v>
      </c>
    </row>
    <row r="429" spans="1:7" ht="12.75">
      <c r="A429" s="6" t="s">
        <v>55</v>
      </c>
      <c r="B429" s="6" t="s">
        <v>80</v>
      </c>
      <c r="C429" t="s">
        <v>81</v>
      </c>
      <c r="D429">
        <v>92</v>
      </c>
      <c r="E429"/>
      <c r="F429">
        <v>92</v>
      </c>
      <c r="G429" s="15">
        <f t="shared" si="17"/>
        <v>3.159340659340659</v>
      </c>
    </row>
    <row r="430" spans="1:7" ht="12.75">
      <c r="A430" s="6" t="s">
        <v>58</v>
      </c>
      <c r="B430" s="6" t="s">
        <v>53</v>
      </c>
      <c r="C430" t="s">
        <v>54</v>
      </c>
      <c r="D430">
        <v>91</v>
      </c>
      <c r="E430"/>
      <c r="F430">
        <v>91</v>
      </c>
      <c r="G430" s="15">
        <f t="shared" si="17"/>
        <v>3.125</v>
      </c>
    </row>
    <row r="431" spans="1:7" ht="12.75">
      <c r="A431" s="6" t="s">
        <v>61</v>
      </c>
      <c r="B431" s="6" t="s">
        <v>59</v>
      </c>
      <c r="C431" t="s">
        <v>60</v>
      </c>
      <c r="D431">
        <v>64</v>
      </c>
      <c r="E431">
        <v>53</v>
      </c>
      <c r="F431">
        <v>11</v>
      </c>
      <c r="G431" s="15">
        <f t="shared" si="17"/>
        <v>2.197802197802198</v>
      </c>
    </row>
    <row r="432" spans="1:7" ht="12.75">
      <c r="A432" s="6" t="s">
        <v>64</v>
      </c>
      <c r="B432" s="6" t="s">
        <v>144</v>
      </c>
      <c r="C432" t="s">
        <v>145</v>
      </c>
      <c r="D432">
        <v>63</v>
      </c>
      <c r="E432">
        <v>38</v>
      </c>
      <c r="F432">
        <v>25</v>
      </c>
      <c r="G432" s="15">
        <f t="shared" si="17"/>
        <v>2.1634615384615383</v>
      </c>
    </row>
    <row r="433" spans="1:7" ht="12.75">
      <c r="A433" s="6" t="s">
        <v>67</v>
      </c>
      <c r="B433" s="6" t="s">
        <v>120</v>
      </c>
      <c r="C433" t="s">
        <v>121</v>
      </c>
      <c r="D433">
        <v>62</v>
      </c>
      <c r="E433">
        <v>29</v>
      </c>
      <c r="F433">
        <v>33</v>
      </c>
      <c r="G433" s="15">
        <f t="shared" si="17"/>
        <v>2.129120879120879</v>
      </c>
    </row>
    <row r="434" spans="1:7" ht="12.75">
      <c r="A434" s="6" t="s">
        <v>70</v>
      </c>
      <c r="B434" s="6" t="s">
        <v>111</v>
      </c>
      <c r="C434" t="s">
        <v>112</v>
      </c>
      <c r="D434">
        <v>50</v>
      </c>
      <c r="E434">
        <v>35</v>
      </c>
      <c r="F434">
        <v>15</v>
      </c>
      <c r="G434" s="15">
        <f t="shared" si="17"/>
        <v>1.7170329670329672</v>
      </c>
    </row>
    <row r="435" spans="1:7" ht="12.75">
      <c r="A435" s="6" t="s">
        <v>73</v>
      </c>
      <c r="B435" s="6" t="s">
        <v>93</v>
      </c>
      <c r="C435" t="s">
        <v>94</v>
      </c>
      <c r="D435">
        <v>49</v>
      </c>
      <c r="E435">
        <v>20</v>
      </c>
      <c r="F435">
        <v>29</v>
      </c>
      <c r="G435" s="15">
        <f t="shared" si="17"/>
        <v>1.6826923076923077</v>
      </c>
    </row>
    <row r="436" spans="1:7" ht="12.75">
      <c r="A436" s="6" t="s">
        <v>76</v>
      </c>
      <c r="B436" s="6" t="s">
        <v>219</v>
      </c>
      <c r="C436" t="s">
        <v>220</v>
      </c>
      <c r="D436">
        <v>48</v>
      </c>
      <c r="E436">
        <v>27</v>
      </c>
      <c r="F436">
        <v>21</v>
      </c>
      <c r="G436" s="15">
        <f t="shared" si="17"/>
        <v>1.6483516483516485</v>
      </c>
    </row>
    <row r="437" spans="1:7" ht="12.75">
      <c r="A437" s="6" t="s">
        <v>79</v>
      </c>
      <c r="B437" s="6" t="s">
        <v>41</v>
      </c>
      <c r="C437" t="s">
        <v>42</v>
      </c>
      <c r="D437">
        <v>42</v>
      </c>
      <c r="E437"/>
      <c r="F437">
        <v>42</v>
      </c>
      <c r="G437" s="15">
        <f t="shared" si="17"/>
        <v>1.4423076923076923</v>
      </c>
    </row>
    <row r="438" spans="1:7" ht="12.75">
      <c r="A438" s="6" t="s">
        <v>82</v>
      </c>
      <c r="B438" s="6" t="s">
        <v>140</v>
      </c>
      <c r="C438" t="s">
        <v>141</v>
      </c>
      <c r="D438">
        <v>42</v>
      </c>
      <c r="E438"/>
      <c r="F438">
        <v>42</v>
      </c>
      <c r="G438" s="15">
        <f t="shared" si="17"/>
        <v>1.4423076923076923</v>
      </c>
    </row>
    <row r="439" spans="1:7" ht="12.75">
      <c r="A439" s="6" t="s">
        <v>83</v>
      </c>
      <c r="B439" s="6" t="s">
        <v>126</v>
      </c>
      <c r="C439" t="s">
        <v>127</v>
      </c>
      <c r="D439">
        <v>40</v>
      </c>
      <c r="E439">
        <v>17</v>
      </c>
      <c r="F439">
        <v>23</v>
      </c>
      <c r="G439" s="15">
        <f t="shared" si="17"/>
        <v>1.3736263736263736</v>
      </c>
    </row>
    <row r="440" spans="1:7" ht="12.75">
      <c r="A440" s="6" t="s">
        <v>86</v>
      </c>
      <c r="B440" s="6" t="s">
        <v>122</v>
      </c>
      <c r="C440" t="s">
        <v>123</v>
      </c>
      <c r="D440">
        <v>39</v>
      </c>
      <c r="E440">
        <v>23</v>
      </c>
      <c r="F440">
        <v>16</v>
      </c>
      <c r="G440" s="15">
        <f t="shared" si="17"/>
        <v>1.3392857142857142</v>
      </c>
    </row>
    <row r="441" spans="1:7" ht="12.75">
      <c r="A441" s="6" t="s">
        <v>89</v>
      </c>
      <c r="B441" s="6" t="s">
        <v>164</v>
      </c>
      <c r="C441" t="s">
        <v>165</v>
      </c>
      <c r="D441">
        <v>39</v>
      </c>
      <c r="E441">
        <v>22</v>
      </c>
      <c r="F441">
        <v>17</v>
      </c>
      <c r="G441" s="15">
        <f t="shared" si="17"/>
        <v>1.3392857142857142</v>
      </c>
    </row>
    <row r="442" spans="1:7" ht="12.75">
      <c r="A442" s="6" t="s">
        <v>92</v>
      </c>
      <c r="B442" s="6" t="s">
        <v>162</v>
      </c>
      <c r="C442" t="s">
        <v>163</v>
      </c>
      <c r="D442">
        <v>37</v>
      </c>
      <c r="E442">
        <v>16</v>
      </c>
      <c r="F442">
        <v>21</v>
      </c>
      <c r="G442" s="15">
        <f t="shared" si="17"/>
        <v>1.2706043956043955</v>
      </c>
    </row>
    <row r="443" spans="1:7" s="36" customFormat="1" ht="12.75">
      <c r="A443" s="39"/>
      <c r="B443" s="39"/>
      <c r="C443" s="36" t="s">
        <v>95</v>
      </c>
      <c r="D443" s="40">
        <v>1211</v>
      </c>
      <c r="E443" s="36">
        <v>559</v>
      </c>
      <c r="F443" s="36">
        <v>652</v>
      </c>
      <c r="G443" s="41">
        <f t="shared" si="17"/>
        <v>41.58653846153847</v>
      </c>
    </row>
    <row r="444" spans="4:6" ht="12.75">
      <c r="D444"/>
      <c r="E444"/>
      <c r="F444"/>
    </row>
    <row r="445" spans="1:7" ht="12.75">
      <c r="A445" s="8"/>
      <c r="B445" s="8"/>
      <c r="C445" s="7" t="s">
        <v>221</v>
      </c>
      <c r="D445" s="31">
        <v>4155</v>
      </c>
      <c r="E445" s="31">
        <v>1467</v>
      </c>
      <c r="F445" s="31">
        <v>2688</v>
      </c>
      <c r="G445" s="14">
        <f>SUM(G447:G467)</f>
        <v>100</v>
      </c>
    </row>
    <row r="446" spans="4:6" ht="12.75">
      <c r="D446"/>
      <c r="E446"/>
      <c r="F446"/>
    </row>
    <row r="447" spans="1:7" ht="12.75">
      <c r="A447" s="6" t="s">
        <v>39</v>
      </c>
      <c r="B447" s="6" t="s">
        <v>97</v>
      </c>
      <c r="C447" t="s">
        <v>98</v>
      </c>
      <c r="D447">
        <v>437</v>
      </c>
      <c r="E447"/>
      <c r="F447">
        <v>437</v>
      </c>
      <c r="G447" s="15">
        <f>+D447/D$445*100</f>
        <v>10.517448856799037</v>
      </c>
    </row>
    <row r="448" spans="1:7" ht="12.75">
      <c r="A448" s="6" t="s">
        <v>40</v>
      </c>
      <c r="B448" s="6" t="s">
        <v>56</v>
      </c>
      <c r="C448" t="s">
        <v>57</v>
      </c>
      <c r="D448">
        <v>371</v>
      </c>
      <c r="E448">
        <v>76</v>
      </c>
      <c r="F448">
        <v>295</v>
      </c>
      <c r="G448" s="15">
        <f aca="true" t="shared" si="18" ref="G448:G467">+D448/D$445*100</f>
        <v>8.929001203369435</v>
      </c>
    </row>
    <row r="449" spans="1:7" ht="12.75">
      <c r="A449" s="6" t="s">
        <v>43</v>
      </c>
      <c r="B449" s="6" t="s">
        <v>162</v>
      </c>
      <c r="C449" t="s">
        <v>163</v>
      </c>
      <c r="D449">
        <v>187</v>
      </c>
      <c r="E449">
        <v>53</v>
      </c>
      <c r="F449">
        <v>134</v>
      </c>
      <c r="G449" s="15">
        <f t="shared" si="18"/>
        <v>4.500601684717208</v>
      </c>
    </row>
    <row r="450" spans="1:7" ht="12.75">
      <c r="A450" s="6" t="s">
        <v>46</v>
      </c>
      <c r="B450" s="6" t="s">
        <v>99</v>
      </c>
      <c r="C450" t="s">
        <v>100</v>
      </c>
      <c r="D450">
        <v>124</v>
      </c>
      <c r="E450"/>
      <c r="F450">
        <v>124</v>
      </c>
      <c r="G450" s="15">
        <f t="shared" si="18"/>
        <v>2.984356197352587</v>
      </c>
    </row>
    <row r="451" spans="1:7" ht="12.75">
      <c r="A451" s="6" t="s">
        <v>49</v>
      </c>
      <c r="B451" s="6" t="s">
        <v>103</v>
      </c>
      <c r="C451" t="s">
        <v>104</v>
      </c>
      <c r="D451">
        <v>100</v>
      </c>
      <c r="E451">
        <v>42</v>
      </c>
      <c r="F451">
        <v>58</v>
      </c>
      <c r="G451" s="15">
        <f t="shared" si="18"/>
        <v>2.406738868832732</v>
      </c>
    </row>
    <row r="452" spans="1:7" ht="12.75">
      <c r="A452" s="6" t="s">
        <v>52</v>
      </c>
      <c r="B452" s="6" t="s">
        <v>105</v>
      </c>
      <c r="C452" t="s">
        <v>106</v>
      </c>
      <c r="D452">
        <v>92</v>
      </c>
      <c r="E452"/>
      <c r="F452">
        <v>92</v>
      </c>
      <c r="G452" s="15">
        <f t="shared" si="18"/>
        <v>2.214199759326113</v>
      </c>
    </row>
    <row r="453" spans="1:7" ht="12.75">
      <c r="A453" s="6" t="s">
        <v>55</v>
      </c>
      <c r="B453" s="6" t="s">
        <v>47</v>
      </c>
      <c r="C453" t="s">
        <v>48</v>
      </c>
      <c r="D453">
        <v>89</v>
      </c>
      <c r="E453">
        <v>43</v>
      </c>
      <c r="F453">
        <v>46</v>
      </c>
      <c r="G453" s="15">
        <f t="shared" si="18"/>
        <v>2.1419975932611313</v>
      </c>
    </row>
    <row r="454" spans="1:7" ht="12.75">
      <c r="A454" s="6" t="s">
        <v>58</v>
      </c>
      <c r="B454" s="6" t="s">
        <v>87</v>
      </c>
      <c r="C454" t="s">
        <v>88</v>
      </c>
      <c r="D454">
        <v>79</v>
      </c>
      <c r="E454">
        <v>34</v>
      </c>
      <c r="F454">
        <v>45</v>
      </c>
      <c r="G454" s="15">
        <f t="shared" si="18"/>
        <v>1.9013237063778579</v>
      </c>
    </row>
    <row r="455" spans="1:7" ht="12.75">
      <c r="A455" s="6" t="s">
        <v>61</v>
      </c>
      <c r="B455" s="6" t="s">
        <v>44</v>
      </c>
      <c r="C455" t="s">
        <v>45</v>
      </c>
      <c r="D455">
        <v>71</v>
      </c>
      <c r="E455">
        <v>33</v>
      </c>
      <c r="F455">
        <v>38</v>
      </c>
      <c r="G455" s="15">
        <f t="shared" si="18"/>
        <v>1.7087845968712396</v>
      </c>
    </row>
    <row r="456" spans="1:7" ht="12.75">
      <c r="A456" s="6" t="s">
        <v>64</v>
      </c>
      <c r="B456" s="6" t="s">
        <v>222</v>
      </c>
      <c r="C456" t="s">
        <v>223</v>
      </c>
      <c r="D456">
        <v>69</v>
      </c>
      <c r="E456">
        <v>32</v>
      </c>
      <c r="F456">
        <v>37</v>
      </c>
      <c r="G456" s="15">
        <f t="shared" si="18"/>
        <v>1.660649819494585</v>
      </c>
    </row>
    <row r="457" spans="1:7" ht="12.75">
      <c r="A457" s="6" t="s">
        <v>67</v>
      </c>
      <c r="B457" s="6" t="s">
        <v>53</v>
      </c>
      <c r="C457" t="s">
        <v>54</v>
      </c>
      <c r="D457">
        <v>68</v>
      </c>
      <c r="E457"/>
      <c r="F457">
        <v>68</v>
      </c>
      <c r="G457" s="15">
        <f t="shared" si="18"/>
        <v>1.6365824308062575</v>
      </c>
    </row>
    <row r="458" spans="1:7" ht="12.75">
      <c r="A458" s="6" t="s">
        <v>70</v>
      </c>
      <c r="B458" s="6" t="s">
        <v>109</v>
      </c>
      <c r="C458" t="s">
        <v>110</v>
      </c>
      <c r="D458">
        <v>67</v>
      </c>
      <c r="E458">
        <v>67</v>
      </c>
      <c r="F458"/>
      <c r="G458" s="15">
        <f t="shared" si="18"/>
        <v>1.6125150421179302</v>
      </c>
    </row>
    <row r="459" spans="1:7" ht="12.75">
      <c r="A459" s="6" t="s">
        <v>73</v>
      </c>
      <c r="B459" s="6" t="s">
        <v>144</v>
      </c>
      <c r="C459" t="s">
        <v>145</v>
      </c>
      <c r="D459">
        <v>66</v>
      </c>
      <c r="E459">
        <v>35</v>
      </c>
      <c r="F459">
        <v>31</v>
      </c>
      <c r="G459" s="15">
        <f t="shared" si="18"/>
        <v>1.5884476534296028</v>
      </c>
    </row>
    <row r="460" spans="1:7" ht="12.75">
      <c r="A460" s="6" t="s">
        <v>76</v>
      </c>
      <c r="B460" s="6" t="s">
        <v>62</v>
      </c>
      <c r="C460" t="s">
        <v>63</v>
      </c>
      <c r="D460">
        <v>65</v>
      </c>
      <c r="E460">
        <v>26</v>
      </c>
      <c r="F460">
        <v>39</v>
      </c>
      <c r="G460" s="15">
        <f t="shared" si="18"/>
        <v>1.5643802647412757</v>
      </c>
    </row>
    <row r="461" spans="1:7" ht="12.75">
      <c r="A461" s="6" t="s">
        <v>79</v>
      </c>
      <c r="B461" s="6" t="s">
        <v>59</v>
      </c>
      <c r="C461" t="s">
        <v>60</v>
      </c>
      <c r="D461">
        <v>64</v>
      </c>
      <c r="E461">
        <v>53</v>
      </c>
      <c r="F461">
        <v>11</v>
      </c>
      <c r="G461" s="15">
        <f t="shared" si="18"/>
        <v>1.540312876052948</v>
      </c>
    </row>
    <row r="462" spans="1:7" ht="12.75">
      <c r="A462" s="6" t="s">
        <v>82</v>
      </c>
      <c r="B462" s="6" t="s">
        <v>224</v>
      </c>
      <c r="C462" t="s">
        <v>225</v>
      </c>
      <c r="D462">
        <v>58</v>
      </c>
      <c r="E462">
        <v>20</v>
      </c>
      <c r="F462">
        <v>38</v>
      </c>
      <c r="G462" s="15">
        <f t="shared" si="18"/>
        <v>1.3959085439229844</v>
      </c>
    </row>
    <row r="463" spans="1:7" ht="12.75">
      <c r="A463" s="6" t="s">
        <v>83</v>
      </c>
      <c r="B463" s="6" t="s">
        <v>201</v>
      </c>
      <c r="C463" t="s">
        <v>202</v>
      </c>
      <c r="D463">
        <v>52</v>
      </c>
      <c r="E463">
        <v>27</v>
      </c>
      <c r="F463">
        <v>25</v>
      </c>
      <c r="G463" s="15">
        <f t="shared" si="18"/>
        <v>1.2515042117930204</v>
      </c>
    </row>
    <row r="464" spans="1:7" ht="12.75">
      <c r="A464" s="6" t="s">
        <v>86</v>
      </c>
      <c r="B464" s="6" t="s">
        <v>167</v>
      </c>
      <c r="C464" t="s">
        <v>168</v>
      </c>
      <c r="D464">
        <v>50</v>
      </c>
      <c r="E464">
        <v>23</v>
      </c>
      <c r="F464">
        <v>27</v>
      </c>
      <c r="G464" s="15">
        <f t="shared" si="18"/>
        <v>1.203369434416366</v>
      </c>
    </row>
    <row r="465" spans="1:7" ht="12.75">
      <c r="A465" s="6" t="s">
        <v>89</v>
      </c>
      <c r="B465" s="6" t="s">
        <v>226</v>
      </c>
      <c r="C465" t="s">
        <v>227</v>
      </c>
      <c r="D465">
        <v>45</v>
      </c>
      <c r="E465"/>
      <c r="F465">
        <v>45</v>
      </c>
      <c r="G465" s="15">
        <f t="shared" si="18"/>
        <v>1.083032490974729</v>
      </c>
    </row>
    <row r="466" spans="1:7" ht="12.75">
      <c r="A466" s="6" t="s">
        <v>92</v>
      </c>
      <c r="B466" s="6" t="s">
        <v>228</v>
      </c>
      <c r="C466" t="s">
        <v>229</v>
      </c>
      <c r="D466">
        <v>44</v>
      </c>
      <c r="E466">
        <v>14</v>
      </c>
      <c r="F466">
        <v>30</v>
      </c>
      <c r="G466" s="15">
        <f t="shared" si="18"/>
        <v>1.058965102286402</v>
      </c>
    </row>
    <row r="467" spans="1:7" ht="12.75">
      <c r="A467" s="6"/>
      <c r="B467" s="6"/>
      <c r="C467" t="s">
        <v>95</v>
      </c>
      <c r="D467" s="32">
        <v>1957</v>
      </c>
      <c r="E467">
        <v>889</v>
      </c>
      <c r="F467" s="32">
        <v>1068</v>
      </c>
      <c r="G467" s="15">
        <f t="shared" si="18"/>
        <v>47.09987966305656</v>
      </c>
    </row>
    <row r="468" spans="4:6" ht="12.75">
      <c r="D468"/>
      <c r="E468"/>
      <c r="F468"/>
    </row>
    <row r="469" spans="1:7" ht="12.75">
      <c r="A469" s="8"/>
      <c r="B469" s="8"/>
      <c r="C469" s="7" t="s">
        <v>230</v>
      </c>
      <c r="D469" s="31">
        <v>6382</v>
      </c>
      <c r="E469" s="31">
        <v>1844</v>
      </c>
      <c r="F469" s="31">
        <v>4538</v>
      </c>
      <c r="G469" s="14">
        <f>SUM(G471:G491)</f>
        <v>100</v>
      </c>
    </row>
    <row r="470" spans="4:6" ht="12.75">
      <c r="D470"/>
      <c r="E470"/>
      <c r="F470"/>
    </row>
    <row r="471" spans="1:7" ht="12.75">
      <c r="A471" s="6" t="s">
        <v>39</v>
      </c>
      <c r="B471" s="6" t="s">
        <v>97</v>
      </c>
      <c r="C471" t="s">
        <v>98</v>
      </c>
      <c r="D471" s="32">
        <v>1336</v>
      </c>
      <c r="E471"/>
      <c r="F471" s="32">
        <v>1336</v>
      </c>
      <c r="G471" s="15">
        <f>+D471/D$469*100</f>
        <v>20.933876527734252</v>
      </c>
    </row>
    <row r="472" spans="1:7" ht="12.75">
      <c r="A472" s="6" t="s">
        <v>40</v>
      </c>
      <c r="B472" s="6" t="s">
        <v>80</v>
      </c>
      <c r="C472" t="s">
        <v>81</v>
      </c>
      <c r="D472">
        <v>272</v>
      </c>
      <c r="E472"/>
      <c r="F472">
        <v>272</v>
      </c>
      <c r="G472" s="15">
        <f aca="true" t="shared" si="19" ref="G472:G491">+D472/D$469*100</f>
        <v>4.261986837981824</v>
      </c>
    </row>
    <row r="473" spans="1:7" ht="12.75">
      <c r="A473" s="6" t="s">
        <v>43</v>
      </c>
      <c r="B473" s="6" t="s">
        <v>53</v>
      </c>
      <c r="C473" t="s">
        <v>54</v>
      </c>
      <c r="D473">
        <v>267</v>
      </c>
      <c r="E473"/>
      <c r="F473">
        <v>267</v>
      </c>
      <c r="G473" s="15">
        <f t="shared" si="19"/>
        <v>4.1836414916953935</v>
      </c>
    </row>
    <row r="474" spans="1:7" ht="12.75">
      <c r="A474" s="6" t="s">
        <v>46</v>
      </c>
      <c r="B474" s="6" t="s">
        <v>44</v>
      </c>
      <c r="C474" t="s">
        <v>45</v>
      </c>
      <c r="D474">
        <v>264</v>
      </c>
      <c r="E474">
        <v>61</v>
      </c>
      <c r="F474">
        <v>203</v>
      </c>
      <c r="G474" s="15">
        <f t="shared" si="19"/>
        <v>4.136634283923534</v>
      </c>
    </row>
    <row r="475" spans="1:7" ht="12.75">
      <c r="A475" s="6" t="s">
        <v>49</v>
      </c>
      <c r="B475" s="6" t="s">
        <v>56</v>
      </c>
      <c r="C475" t="s">
        <v>57</v>
      </c>
      <c r="D475">
        <v>252</v>
      </c>
      <c r="E475">
        <v>47</v>
      </c>
      <c r="F475">
        <v>205</v>
      </c>
      <c r="G475" s="15">
        <f t="shared" si="19"/>
        <v>3.9486054528361016</v>
      </c>
    </row>
    <row r="476" spans="1:7" ht="12.75">
      <c r="A476" s="6" t="s">
        <v>52</v>
      </c>
      <c r="B476" s="6" t="s">
        <v>47</v>
      </c>
      <c r="C476" t="s">
        <v>48</v>
      </c>
      <c r="D476">
        <v>246</v>
      </c>
      <c r="E476">
        <v>123</v>
      </c>
      <c r="F476">
        <v>123</v>
      </c>
      <c r="G476" s="15">
        <f t="shared" si="19"/>
        <v>3.854591037292385</v>
      </c>
    </row>
    <row r="477" spans="1:7" ht="12.75">
      <c r="A477" s="6" t="s">
        <v>55</v>
      </c>
      <c r="B477" s="6" t="s">
        <v>142</v>
      </c>
      <c r="C477" t="s">
        <v>143</v>
      </c>
      <c r="D477">
        <v>221</v>
      </c>
      <c r="E477"/>
      <c r="F477">
        <v>221</v>
      </c>
      <c r="G477" s="15">
        <f t="shared" si="19"/>
        <v>3.462864305860232</v>
      </c>
    </row>
    <row r="478" spans="1:7" ht="12.75">
      <c r="A478" s="6" t="s">
        <v>58</v>
      </c>
      <c r="B478" s="6" t="s">
        <v>59</v>
      </c>
      <c r="C478" t="s">
        <v>60</v>
      </c>
      <c r="D478">
        <v>177</v>
      </c>
      <c r="E478">
        <v>137</v>
      </c>
      <c r="F478">
        <v>40</v>
      </c>
      <c r="G478" s="15">
        <f t="shared" si="19"/>
        <v>2.7734252585396426</v>
      </c>
    </row>
    <row r="479" spans="1:7" ht="12.75">
      <c r="A479" s="6" t="s">
        <v>61</v>
      </c>
      <c r="B479" s="6" t="s">
        <v>231</v>
      </c>
      <c r="C479" t="s">
        <v>232</v>
      </c>
      <c r="D479">
        <v>172</v>
      </c>
      <c r="E479">
        <v>82</v>
      </c>
      <c r="F479">
        <v>90</v>
      </c>
      <c r="G479" s="15">
        <f t="shared" si="19"/>
        <v>2.6950799122532123</v>
      </c>
    </row>
    <row r="480" spans="1:7" ht="12.75">
      <c r="A480" s="6" t="s">
        <v>64</v>
      </c>
      <c r="B480" s="6" t="s">
        <v>87</v>
      </c>
      <c r="C480" t="s">
        <v>88</v>
      </c>
      <c r="D480">
        <v>166</v>
      </c>
      <c r="E480">
        <v>87</v>
      </c>
      <c r="F480">
        <v>79</v>
      </c>
      <c r="G480" s="15">
        <f t="shared" si="19"/>
        <v>2.6010654967094955</v>
      </c>
    </row>
    <row r="481" spans="1:7" ht="12.75">
      <c r="A481" s="6" t="s">
        <v>67</v>
      </c>
      <c r="B481" s="6" t="s">
        <v>233</v>
      </c>
      <c r="C481" t="s">
        <v>234</v>
      </c>
      <c r="D481">
        <v>113</v>
      </c>
      <c r="E481">
        <v>113</v>
      </c>
      <c r="F481"/>
      <c r="G481" s="15">
        <f t="shared" si="19"/>
        <v>1.7706048260733311</v>
      </c>
    </row>
    <row r="482" spans="1:7" ht="12.75">
      <c r="A482" s="6" t="s">
        <v>70</v>
      </c>
      <c r="B482" s="6" t="s">
        <v>62</v>
      </c>
      <c r="C482" t="s">
        <v>63</v>
      </c>
      <c r="D482">
        <v>99</v>
      </c>
      <c r="E482">
        <v>31</v>
      </c>
      <c r="F482">
        <v>68</v>
      </c>
      <c r="G482" s="15">
        <f t="shared" si="19"/>
        <v>1.5512378564713256</v>
      </c>
    </row>
    <row r="483" spans="1:7" ht="12.75">
      <c r="A483" s="6" t="s">
        <v>73</v>
      </c>
      <c r="B483" s="6" t="s">
        <v>84</v>
      </c>
      <c r="C483" t="s">
        <v>85</v>
      </c>
      <c r="D483">
        <v>93</v>
      </c>
      <c r="E483">
        <v>30</v>
      </c>
      <c r="F483">
        <v>63</v>
      </c>
      <c r="G483" s="15">
        <f t="shared" si="19"/>
        <v>1.4572234409276088</v>
      </c>
    </row>
    <row r="484" spans="1:7" ht="12.75">
      <c r="A484" s="6" t="s">
        <v>76</v>
      </c>
      <c r="B484" s="6" t="s">
        <v>93</v>
      </c>
      <c r="C484" t="s">
        <v>94</v>
      </c>
      <c r="D484">
        <v>87</v>
      </c>
      <c r="E484">
        <v>28</v>
      </c>
      <c r="F484">
        <v>59</v>
      </c>
      <c r="G484" s="15">
        <f t="shared" si="19"/>
        <v>1.3632090253838922</v>
      </c>
    </row>
    <row r="485" spans="1:7" ht="12.75">
      <c r="A485" s="6" t="s">
        <v>79</v>
      </c>
      <c r="B485" s="6" t="s">
        <v>137</v>
      </c>
      <c r="C485" t="s">
        <v>138</v>
      </c>
      <c r="D485">
        <v>80</v>
      </c>
      <c r="E485">
        <v>45</v>
      </c>
      <c r="F485">
        <v>35</v>
      </c>
      <c r="G485" s="15">
        <f t="shared" si="19"/>
        <v>1.2535255405828893</v>
      </c>
    </row>
    <row r="486" spans="1:7" ht="12.75">
      <c r="A486" s="6" t="s">
        <v>82</v>
      </c>
      <c r="B486" s="6" t="s">
        <v>128</v>
      </c>
      <c r="C486" t="s">
        <v>129</v>
      </c>
      <c r="D486">
        <v>79</v>
      </c>
      <c r="E486">
        <v>47</v>
      </c>
      <c r="F486">
        <v>32</v>
      </c>
      <c r="G486" s="15">
        <f t="shared" si="19"/>
        <v>1.2378564713256033</v>
      </c>
    </row>
    <row r="487" spans="1:7" ht="12.75">
      <c r="A487" s="6" t="s">
        <v>83</v>
      </c>
      <c r="B487" s="6" t="s">
        <v>120</v>
      </c>
      <c r="C487" t="s">
        <v>121</v>
      </c>
      <c r="D487">
        <v>77</v>
      </c>
      <c r="E487">
        <v>37</v>
      </c>
      <c r="F487">
        <v>40</v>
      </c>
      <c r="G487" s="15">
        <f t="shared" si="19"/>
        <v>1.206518332811031</v>
      </c>
    </row>
    <row r="488" spans="1:7" ht="12.75">
      <c r="A488" s="6" t="s">
        <v>86</v>
      </c>
      <c r="B488" s="6" t="s">
        <v>71</v>
      </c>
      <c r="C488" t="s">
        <v>72</v>
      </c>
      <c r="D488">
        <v>68</v>
      </c>
      <c r="E488">
        <v>14</v>
      </c>
      <c r="F488">
        <v>54</v>
      </c>
      <c r="G488" s="15">
        <f t="shared" si="19"/>
        <v>1.065496709495456</v>
      </c>
    </row>
    <row r="489" spans="1:7" ht="12.75">
      <c r="A489" s="6" t="s">
        <v>89</v>
      </c>
      <c r="B489" s="6" t="s">
        <v>144</v>
      </c>
      <c r="C489" t="s">
        <v>145</v>
      </c>
      <c r="D489">
        <v>67</v>
      </c>
      <c r="E489">
        <v>36</v>
      </c>
      <c r="F489">
        <v>31</v>
      </c>
      <c r="G489" s="15">
        <f t="shared" si="19"/>
        <v>1.0498276402381699</v>
      </c>
    </row>
    <row r="490" spans="1:7" ht="12.75">
      <c r="A490" s="6" t="s">
        <v>92</v>
      </c>
      <c r="B490" s="6" t="s">
        <v>103</v>
      </c>
      <c r="C490" t="s">
        <v>104</v>
      </c>
      <c r="D490">
        <v>63</v>
      </c>
      <c r="E490">
        <v>25</v>
      </c>
      <c r="F490">
        <v>38</v>
      </c>
      <c r="G490" s="15">
        <f t="shared" si="19"/>
        <v>0.9871513632090254</v>
      </c>
    </row>
    <row r="491" spans="1:7" s="36" customFormat="1" ht="12.75">
      <c r="A491" s="39"/>
      <c r="B491" s="39"/>
      <c r="C491" s="36" t="s">
        <v>95</v>
      </c>
      <c r="D491" s="40">
        <v>2183</v>
      </c>
      <c r="E491" s="36">
        <v>901</v>
      </c>
      <c r="F491" s="40">
        <v>1282</v>
      </c>
      <c r="G491" s="41">
        <f t="shared" si="19"/>
        <v>34.20557818865559</v>
      </c>
    </row>
    <row r="492" spans="1:7" s="7" customFormat="1" ht="12.75">
      <c r="A492" s="5"/>
      <c r="B492" s="5"/>
      <c r="C492"/>
      <c r="D492"/>
      <c r="E492"/>
      <c r="F492"/>
      <c r="G492" s="14"/>
    </row>
    <row r="493" spans="1:7" ht="12.75">
      <c r="A493" s="8"/>
      <c r="B493" s="8"/>
      <c r="C493" s="7" t="s">
        <v>235</v>
      </c>
      <c r="D493" s="31">
        <v>5079</v>
      </c>
      <c r="E493" s="31">
        <v>1496</v>
      </c>
      <c r="F493" s="31">
        <v>3583</v>
      </c>
      <c r="G493" s="14">
        <f>SUM(G495:G515)</f>
        <v>100</v>
      </c>
    </row>
    <row r="494" spans="4:6" ht="12.75">
      <c r="D494"/>
      <c r="E494"/>
      <c r="F494"/>
    </row>
    <row r="495" spans="1:7" ht="12.75">
      <c r="A495" s="6" t="s">
        <v>39</v>
      </c>
      <c r="B495" s="6" t="s">
        <v>97</v>
      </c>
      <c r="C495" t="s">
        <v>98</v>
      </c>
      <c r="D495">
        <v>740</v>
      </c>
      <c r="E495"/>
      <c r="F495">
        <v>740</v>
      </c>
      <c r="G495" s="15">
        <f>+D495/D$493*100</f>
        <v>14.569797204174051</v>
      </c>
    </row>
    <row r="496" spans="1:7" ht="12.75">
      <c r="A496" s="6" t="s">
        <v>40</v>
      </c>
      <c r="B496" s="6" t="s">
        <v>56</v>
      </c>
      <c r="C496" t="s">
        <v>57</v>
      </c>
      <c r="D496">
        <v>289</v>
      </c>
      <c r="E496">
        <v>50</v>
      </c>
      <c r="F496">
        <v>239</v>
      </c>
      <c r="G496" s="15">
        <f aca="true" t="shared" si="20" ref="G496:G515">+D496/D$493*100</f>
        <v>5.69009647568419</v>
      </c>
    </row>
    <row r="497" spans="1:7" ht="12.75">
      <c r="A497" s="6" t="s">
        <v>43</v>
      </c>
      <c r="B497" s="6" t="s">
        <v>44</v>
      </c>
      <c r="C497" t="s">
        <v>45</v>
      </c>
      <c r="D497">
        <v>222</v>
      </c>
      <c r="E497">
        <v>51</v>
      </c>
      <c r="F497">
        <v>171</v>
      </c>
      <c r="G497" s="15">
        <f t="shared" si="20"/>
        <v>4.370939161252215</v>
      </c>
    </row>
    <row r="498" spans="1:7" ht="12.75">
      <c r="A498" s="6" t="s">
        <v>46</v>
      </c>
      <c r="B498" s="6" t="s">
        <v>47</v>
      </c>
      <c r="C498" t="s">
        <v>48</v>
      </c>
      <c r="D498">
        <v>166</v>
      </c>
      <c r="E498">
        <v>78</v>
      </c>
      <c r="F498">
        <v>88</v>
      </c>
      <c r="G498" s="15">
        <f t="shared" si="20"/>
        <v>3.2683599133687737</v>
      </c>
    </row>
    <row r="499" spans="1:7" ht="12.75">
      <c r="A499" s="6" t="s">
        <v>49</v>
      </c>
      <c r="B499" s="6" t="s">
        <v>59</v>
      </c>
      <c r="C499" t="s">
        <v>60</v>
      </c>
      <c r="D499">
        <v>154</v>
      </c>
      <c r="E499">
        <v>107</v>
      </c>
      <c r="F499">
        <v>47</v>
      </c>
      <c r="G499" s="15">
        <f t="shared" si="20"/>
        <v>3.0320929316794647</v>
      </c>
    </row>
    <row r="500" spans="1:7" ht="12.75">
      <c r="A500" s="6" t="s">
        <v>52</v>
      </c>
      <c r="B500" s="6" t="s">
        <v>53</v>
      </c>
      <c r="C500" t="s">
        <v>54</v>
      </c>
      <c r="D500">
        <v>151</v>
      </c>
      <c r="E500"/>
      <c r="F500">
        <v>151</v>
      </c>
      <c r="G500" s="15">
        <f t="shared" si="20"/>
        <v>2.973026186257137</v>
      </c>
    </row>
    <row r="501" spans="1:7" ht="12.75">
      <c r="A501" s="6" t="s">
        <v>55</v>
      </c>
      <c r="B501" s="6" t="s">
        <v>179</v>
      </c>
      <c r="C501" t="s">
        <v>180</v>
      </c>
      <c r="D501">
        <v>138</v>
      </c>
      <c r="E501"/>
      <c r="F501">
        <v>138</v>
      </c>
      <c r="G501" s="15">
        <f t="shared" si="20"/>
        <v>2.7170702894270526</v>
      </c>
    </row>
    <row r="502" spans="1:7" ht="12.75">
      <c r="A502" s="6" t="s">
        <v>58</v>
      </c>
      <c r="B502" s="6" t="s">
        <v>201</v>
      </c>
      <c r="C502" t="s">
        <v>202</v>
      </c>
      <c r="D502">
        <v>137</v>
      </c>
      <c r="E502">
        <v>65</v>
      </c>
      <c r="F502">
        <v>72</v>
      </c>
      <c r="G502" s="15">
        <f t="shared" si="20"/>
        <v>2.6973813742862767</v>
      </c>
    </row>
    <row r="503" spans="1:7" ht="12.75">
      <c r="A503" s="6" t="s">
        <v>61</v>
      </c>
      <c r="B503" s="6" t="s">
        <v>80</v>
      </c>
      <c r="C503" t="s">
        <v>81</v>
      </c>
      <c r="D503">
        <v>130</v>
      </c>
      <c r="E503"/>
      <c r="F503">
        <v>130</v>
      </c>
      <c r="G503" s="15">
        <f t="shared" si="20"/>
        <v>2.5595589683008466</v>
      </c>
    </row>
    <row r="504" spans="1:7" ht="12.75">
      <c r="A504" s="6" t="s">
        <v>64</v>
      </c>
      <c r="B504" s="6" t="s">
        <v>62</v>
      </c>
      <c r="C504" t="s">
        <v>63</v>
      </c>
      <c r="D504">
        <v>98</v>
      </c>
      <c r="E504">
        <v>29</v>
      </c>
      <c r="F504">
        <v>69</v>
      </c>
      <c r="G504" s="15">
        <f t="shared" si="20"/>
        <v>1.929513683796023</v>
      </c>
    </row>
    <row r="505" spans="1:7" ht="12.75">
      <c r="A505" s="6" t="s">
        <v>67</v>
      </c>
      <c r="B505" s="6" t="s">
        <v>87</v>
      </c>
      <c r="C505" t="s">
        <v>88</v>
      </c>
      <c r="D505">
        <v>91</v>
      </c>
      <c r="E505">
        <v>49</v>
      </c>
      <c r="F505">
        <v>42</v>
      </c>
      <c r="G505" s="15">
        <f t="shared" si="20"/>
        <v>1.7916912778105927</v>
      </c>
    </row>
    <row r="506" spans="1:7" ht="12.75">
      <c r="A506" s="6" t="s">
        <v>70</v>
      </c>
      <c r="B506" s="6" t="s">
        <v>142</v>
      </c>
      <c r="C506" t="s">
        <v>143</v>
      </c>
      <c r="D506">
        <v>84</v>
      </c>
      <c r="E506"/>
      <c r="F506">
        <v>84</v>
      </c>
      <c r="G506" s="15">
        <f t="shared" si="20"/>
        <v>1.6538688718251624</v>
      </c>
    </row>
    <row r="507" spans="1:7" ht="12.75">
      <c r="A507" s="6" t="s">
        <v>73</v>
      </c>
      <c r="B507" s="6" t="s">
        <v>84</v>
      </c>
      <c r="C507" t="s">
        <v>85</v>
      </c>
      <c r="D507">
        <v>77</v>
      </c>
      <c r="E507">
        <v>18</v>
      </c>
      <c r="F507">
        <v>59</v>
      </c>
      <c r="G507" s="15">
        <f t="shared" si="20"/>
        <v>1.5160464658397323</v>
      </c>
    </row>
    <row r="508" spans="1:7" ht="12.75">
      <c r="A508" s="6" t="s">
        <v>76</v>
      </c>
      <c r="B508" s="6" t="s">
        <v>71</v>
      </c>
      <c r="C508" t="s">
        <v>72</v>
      </c>
      <c r="D508">
        <v>60</v>
      </c>
      <c r="E508">
        <v>13</v>
      </c>
      <c r="F508">
        <v>47</v>
      </c>
      <c r="G508" s="15">
        <f t="shared" si="20"/>
        <v>1.1813349084465445</v>
      </c>
    </row>
    <row r="509" spans="1:7" ht="12.75">
      <c r="A509" s="6" t="s">
        <v>79</v>
      </c>
      <c r="B509" s="6" t="s">
        <v>236</v>
      </c>
      <c r="C509" t="s">
        <v>237</v>
      </c>
      <c r="D509">
        <v>60</v>
      </c>
      <c r="E509">
        <v>18</v>
      </c>
      <c r="F509">
        <v>42</v>
      </c>
      <c r="G509" s="15">
        <f t="shared" si="20"/>
        <v>1.1813349084465445</v>
      </c>
    </row>
    <row r="510" spans="1:7" ht="12.75">
      <c r="A510" s="6" t="s">
        <v>82</v>
      </c>
      <c r="B510" s="6" t="s">
        <v>93</v>
      </c>
      <c r="C510" t="s">
        <v>94</v>
      </c>
      <c r="D510">
        <v>56</v>
      </c>
      <c r="E510">
        <v>22</v>
      </c>
      <c r="F510">
        <v>34</v>
      </c>
      <c r="G510" s="15">
        <f t="shared" si="20"/>
        <v>1.1025792478834415</v>
      </c>
    </row>
    <row r="511" spans="1:7" ht="12.75">
      <c r="A511" s="6" t="s">
        <v>83</v>
      </c>
      <c r="B511" s="6" t="s">
        <v>238</v>
      </c>
      <c r="C511" t="s">
        <v>239</v>
      </c>
      <c r="D511">
        <v>54</v>
      </c>
      <c r="E511">
        <v>43</v>
      </c>
      <c r="F511">
        <v>11</v>
      </c>
      <c r="G511" s="15">
        <f t="shared" si="20"/>
        <v>1.06320141760189</v>
      </c>
    </row>
    <row r="512" spans="1:7" ht="12.75">
      <c r="A512" s="6" t="s">
        <v>86</v>
      </c>
      <c r="B512" s="6" t="s">
        <v>240</v>
      </c>
      <c r="C512" t="s">
        <v>241</v>
      </c>
      <c r="D512">
        <v>52</v>
      </c>
      <c r="E512">
        <v>9</v>
      </c>
      <c r="F512">
        <v>43</v>
      </c>
      <c r="G512" s="15">
        <f t="shared" si="20"/>
        <v>1.0238235873203387</v>
      </c>
    </row>
    <row r="513" spans="1:7" ht="12.75">
      <c r="A513" s="6" t="s">
        <v>89</v>
      </c>
      <c r="B513" s="6" t="s">
        <v>103</v>
      </c>
      <c r="C513" t="s">
        <v>104</v>
      </c>
      <c r="D513">
        <v>49</v>
      </c>
      <c r="E513">
        <v>21</v>
      </c>
      <c r="F513">
        <v>28</v>
      </c>
      <c r="G513" s="15">
        <f t="shared" si="20"/>
        <v>0.9647568418980115</v>
      </c>
    </row>
    <row r="514" spans="1:7" ht="12.75">
      <c r="A514" s="6" t="s">
        <v>92</v>
      </c>
      <c r="B514" s="6" t="s">
        <v>111</v>
      </c>
      <c r="C514" t="s">
        <v>112</v>
      </c>
      <c r="D514">
        <v>42</v>
      </c>
      <c r="E514">
        <v>18</v>
      </c>
      <c r="F514">
        <v>24</v>
      </c>
      <c r="G514" s="15">
        <f t="shared" si="20"/>
        <v>0.8269344359125812</v>
      </c>
    </row>
    <row r="515" spans="1:7" ht="12.75">
      <c r="A515" s="6"/>
      <c r="B515" s="6"/>
      <c r="C515" t="s">
        <v>95</v>
      </c>
      <c r="D515" s="32">
        <v>2229</v>
      </c>
      <c r="E515">
        <v>905</v>
      </c>
      <c r="F515" s="32">
        <v>1324</v>
      </c>
      <c r="G515" s="15">
        <f t="shared" si="20"/>
        <v>43.88659184878913</v>
      </c>
    </row>
    <row r="516" spans="4:6" ht="12.75">
      <c r="D516"/>
      <c r="E516"/>
      <c r="F516"/>
    </row>
    <row r="517" spans="1:7" ht="12.75">
      <c r="A517" s="8"/>
      <c r="B517" s="8"/>
      <c r="C517" s="7" t="s">
        <v>242</v>
      </c>
      <c r="D517" s="31">
        <v>1936</v>
      </c>
      <c r="E517" s="7">
        <v>539</v>
      </c>
      <c r="F517" s="31">
        <v>1397</v>
      </c>
      <c r="G517" s="14">
        <f>SUM(G519:G539)</f>
        <v>100</v>
      </c>
    </row>
    <row r="518" spans="4:6" ht="12.75">
      <c r="D518"/>
      <c r="E518"/>
      <c r="F518"/>
    </row>
    <row r="519" spans="1:7" ht="12.75">
      <c r="A519" s="6" t="s">
        <v>39</v>
      </c>
      <c r="B519" s="6" t="s">
        <v>97</v>
      </c>
      <c r="C519" t="s">
        <v>98</v>
      </c>
      <c r="D519">
        <v>267</v>
      </c>
      <c r="E519"/>
      <c r="F519">
        <v>267</v>
      </c>
      <c r="G519" s="15">
        <f>+D519/D$517*100</f>
        <v>13.791322314049587</v>
      </c>
    </row>
    <row r="520" spans="1:7" ht="12.75">
      <c r="A520" s="6" t="s">
        <v>40</v>
      </c>
      <c r="B520" s="6" t="s">
        <v>56</v>
      </c>
      <c r="C520" t="s">
        <v>57</v>
      </c>
      <c r="D520">
        <v>148</v>
      </c>
      <c r="E520">
        <v>29</v>
      </c>
      <c r="F520">
        <v>119</v>
      </c>
      <c r="G520" s="15">
        <f aca="true" t="shared" si="21" ref="G520:G539">+D520/D$517*100</f>
        <v>7.644628099173553</v>
      </c>
    </row>
    <row r="521" spans="1:7" ht="12.75">
      <c r="A521" s="6" t="s">
        <v>43</v>
      </c>
      <c r="B521" s="6" t="s">
        <v>113</v>
      </c>
      <c r="C521" t="s">
        <v>114</v>
      </c>
      <c r="D521">
        <v>96</v>
      </c>
      <c r="E521"/>
      <c r="F521">
        <v>96</v>
      </c>
      <c r="G521" s="15">
        <f t="shared" si="21"/>
        <v>4.958677685950414</v>
      </c>
    </row>
    <row r="522" spans="1:7" ht="12.75">
      <c r="A522" s="6" t="s">
        <v>46</v>
      </c>
      <c r="B522" s="6" t="s">
        <v>53</v>
      </c>
      <c r="C522" t="s">
        <v>54</v>
      </c>
      <c r="D522">
        <v>92</v>
      </c>
      <c r="E522"/>
      <c r="F522">
        <v>92</v>
      </c>
      <c r="G522" s="15">
        <f t="shared" si="21"/>
        <v>4.75206611570248</v>
      </c>
    </row>
    <row r="523" spans="1:7" ht="12.75">
      <c r="A523" s="6" t="s">
        <v>49</v>
      </c>
      <c r="B523" s="6" t="s">
        <v>47</v>
      </c>
      <c r="C523" t="s">
        <v>48</v>
      </c>
      <c r="D523">
        <v>91</v>
      </c>
      <c r="E523">
        <v>41</v>
      </c>
      <c r="F523">
        <v>50</v>
      </c>
      <c r="G523" s="15">
        <f t="shared" si="21"/>
        <v>4.7004132231404965</v>
      </c>
    </row>
    <row r="524" spans="1:7" ht="12.75">
      <c r="A524" s="6" t="s">
        <v>52</v>
      </c>
      <c r="B524" s="6" t="s">
        <v>179</v>
      </c>
      <c r="C524" t="s">
        <v>180</v>
      </c>
      <c r="D524">
        <v>89</v>
      </c>
      <c r="E524"/>
      <c r="F524">
        <v>89</v>
      </c>
      <c r="G524" s="15">
        <f t="shared" si="21"/>
        <v>4.597107438016529</v>
      </c>
    </row>
    <row r="525" spans="1:7" ht="12.75">
      <c r="A525" s="6" t="s">
        <v>55</v>
      </c>
      <c r="B525" s="6" t="s">
        <v>206</v>
      </c>
      <c r="C525" t="s">
        <v>207</v>
      </c>
      <c r="D525">
        <v>58</v>
      </c>
      <c r="E525">
        <v>22</v>
      </c>
      <c r="F525">
        <v>36</v>
      </c>
      <c r="G525" s="15">
        <f t="shared" si="21"/>
        <v>2.9958677685950414</v>
      </c>
    </row>
    <row r="526" spans="1:7" ht="12.75">
      <c r="A526" s="6" t="s">
        <v>58</v>
      </c>
      <c r="B526" s="6" t="s">
        <v>87</v>
      </c>
      <c r="C526" t="s">
        <v>88</v>
      </c>
      <c r="D526">
        <v>52</v>
      </c>
      <c r="E526">
        <v>29</v>
      </c>
      <c r="F526">
        <v>23</v>
      </c>
      <c r="G526" s="15">
        <f t="shared" si="21"/>
        <v>2.6859504132231407</v>
      </c>
    </row>
    <row r="527" spans="1:7" ht="12.75">
      <c r="A527" s="6" t="s">
        <v>61</v>
      </c>
      <c r="B527" s="6" t="s">
        <v>44</v>
      </c>
      <c r="C527" t="s">
        <v>45</v>
      </c>
      <c r="D527">
        <v>51</v>
      </c>
      <c r="E527">
        <v>15</v>
      </c>
      <c r="F527">
        <v>36</v>
      </c>
      <c r="G527" s="15">
        <f t="shared" si="21"/>
        <v>2.634297520661157</v>
      </c>
    </row>
    <row r="528" spans="1:7" ht="12.75">
      <c r="A528" s="6" t="s">
        <v>64</v>
      </c>
      <c r="B528" s="6" t="s">
        <v>59</v>
      </c>
      <c r="C528" t="s">
        <v>60</v>
      </c>
      <c r="D528">
        <v>47</v>
      </c>
      <c r="E528">
        <v>35</v>
      </c>
      <c r="F528">
        <v>12</v>
      </c>
      <c r="G528" s="15">
        <f t="shared" si="21"/>
        <v>2.427685950413223</v>
      </c>
    </row>
    <row r="529" spans="1:7" ht="12.75">
      <c r="A529" s="6" t="s">
        <v>67</v>
      </c>
      <c r="B529" s="6" t="s">
        <v>41</v>
      </c>
      <c r="C529" t="s">
        <v>42</v>
      </c>
      <c r="D529">
        <v>45</v>
      </c>
      <c r="E529"/>
      <c r="F529">
        <v>45</v>
      </c>
      <c r="G529" s="15">
        <f t="shared" si="21"/>
        <v>2.324380165289256</v>
      </c>
    </row>
    <row r="530" spans="1:7" ht="12.75">
      <c r="A530" s="6" t="s">
        <v>70</v>
      </c>
      <c r="B530" s="6" t="s">
        <v>236</v>
      </c>
      <c r="C530" t="s">
        <v>237</v>
      </c>
      <c r="D530">
        <v>43</v>
      </c>
      <c r="E530">
        <v>21</v>
      </c>
      <c r="F530">
        <v>22</v>
      </c>
      <c r="G530" s="15">
        <f t="shared" si="21"/>
        <v>2.2210743801652892</v>
      </c>
    </row>
    <row r="531" spans="1:7" ht="12.75">
      <c r="A531" s="6" t="s">
        <v>73</v>
      </c>
      <c r="B531" s="6" t="s">
        <v>62</v>
      </c>
      <c r="C531" t="s">
        <v>63</v>
      </c>
      <c r="D531">
        <v>37</v>
      </c>
      <c r="E531">
        <v>11</v>
      </c>
      <c r="F531">
        <v>26</v>
      </c>
      <c r="G531" s="15">
        <f t="shared" si="21"/>
        <v>1.9111570247933882</v>
      </c>
    </row>
    <row r="532" spans="1:7" ht="12.75">
      <c r="A532" s="6" t="s">
        <v>76</v>
      </c>
      <c r="B532" s="6" t="s">
        <v>77</v>
      </c>
      <c r="C532" t="s">
        <v>78</v>
      </c>
      <c r="D532">
        <v>36</v>
      </c>
      <c r="E532">
        <v>14</v>
      </c>
      <c r="F532">
        <v>22</v>
      </c>
      <c r="G532" s="15">
        <f t="shared" si="21"/>
        <v>1.859504132231405</v>
      </c>
    </row>
    <row r="533" spans="1:7" ht="12.75">
      <c r="A533" s="6" t="s">
        <v>79</v>
      </c>
      <c r="B533" s="6" t="s">
        <v>109</v>
      </c>
      <c r="C533" t="s">
        <v>110</v>
      </c>
      <c r="D533">
        <v>31</v>
      </c>
      <c r="E533">
        <v>31</v>
      </c>
      <c r="F533"/>
      <c r="G533" s="15">
        <f t="shared" si="21"/>
        <v>1.6012396694214874</v>
      </c>
    </row>
    <row r="534" spans="1:7" ht="12.75">
      <c r="A534" s="6" t="s">
        <v>82</v>
      </c>
      <c r="B534" s="6" t="s">
        <v>243</v>
      </c>
      <c r="C534" t="s">
        <v>244</v>
      </c>
      <c r="D534">
        <v>28</v>
      </c>
      <c r="E534">
        <v>15</v>
      </c>
      <c r="F534">
        <v>13</v>
      </c>
      <c r="G534" s="15">
        <f t="shared" si="21"/>
        <v>1.4462809917355373</v>
      </c>
    </row>
    <row r="535" spans="1:7" ht="12.75">
      <c r="A535" s="6" t="s">
        <v>83</v>
      </c>
      <c r="B535" s="6" t="s">
        <v>128</v>
      </c>
      <c r="C535" t="s">
        <v>129</v>
      </c>
      <c r="D535">
        <v>23</v>
      </c>
      <c r="E535">
        <v>15</v>
      </c>
      <c r="F535">
        <v>8</v>
      </c>
      <c r="G535" s="15">
        <f t="shared" si="21"/>
        <v>1.18801652892562</v>
      </c>
    </row>
    <row r="536" spans="1:7" ht="12.75">
      <c r="A536" s="6" t="s">
        <v>86</v>
      </c>
      <c r="B536" s="6" t="s">
        <v>13</v>
      </c>
      <c r="C536" t="s">
        <v>14</v>
      </c>
      <c r="D536">
        <v>22</v>
      </c>
      <c r="E536">
        <v>9</v>
      </c>
      <c r="F536">
        <v>13</v>
      </c>
      <c r="G536" s="15">
        <f t="shared" si="21"/>
        <v>1.1363636363636365</v>
      </c>
    </row>
    <row r="537" spans="1:7" ht="12.75">
      <c r="A537" s="6" t="s">
        <v>89</v>
      </c>
      <c r="B537" s="6" t="s">
        <v>148</v>
      </c>
      <c r="C537" t="s">
        <v>149</v>
      </c>
      <c r="D537">
        <v>21</v>
      </c>
      <c r="E537">
        <v>15</v>
      </c>
      <c r="F537">
        <v>6</v>
      </c>
      <c r="G537" s="15">
        <f t="shared" si="21"/>
        <v>1.084710743801653</v>
      </c>
    </row>
    <row r="538" spans="1:7" ht="12.75">
      <c r="A538" s="6" t="s">
        <v>92</v>
      </c>
      <c r="B538" s="6" t="s">
        <v>80</v>
      </c>
      <c r="C538" t="s">
        <v>81</v>
      </c>
      <c r="D538">
        <v>21</v>
      </c>
      <c r="E538"/>
      <c r="F538">
        <v>21</v>
      </c>
      <c r="G538" s="15">
        <f t="shared" si="21"/>
        <v>1.084710743801653</v>
      </c>
    </row>
    <row r="539" spans="1:7" s="36" customFormat="1" ht="12.75">
      <c r="A539" s="39"/>
      <c r="B539" s="39"/>
      <c r="C539" s="36" t="s">
        <v>95</v>
      </c>
      <c r="D539" s="36">
        <v>638</v>
      </c>
      <c r="E539" s="36">
        <v>237</v>
      </c>
      <c r="F539" s="36">
        <v>401</v>
      </c>
      <c r="G539" s="41">
        <f t="shared" si="21"/>
        <v>32.95454545454545</v>
      </c>
    </row>
    <row r="540" spans="4:6" ht="12.75">
      <c r="D540"/>
      <c r="E540"/>
      <c r="F540"/>
    </row>
    <row r="541" spans="1:7" ht="12.75">
      <c r="A541" s="8"/>
      <c r="B541" s="8"/>
      <c r="C541" s="7" t="s">
        <v>245</v>
      </c>
      <c r="D541" s="31">
        <v>1482</v>
      </c>
      <c r="E541" s="7">
        <v>391</v>
      </c>
      <c r="F541" s="31">
        <v>1091</v>
      </c>
      <c r="G541" s="14">
        <f>SUM(G543:G563)</f>
        <v>99.99999999999999</v>
      </c>
    </row>
    <row r="542" spans="4:6" ht="12.75">
      <c r="D542"/>
      <c r="E542"/>
      <c r="F542"/>
    </row>
    <row r="543" spans="1:7" ht="12.75">
      <c r="A543" s="6" t="s">
        <v>39</v>
      </c>
      <c r="B543" s="6" t="s">
        <v>44</v>
      </c>
      <c r="C543" t="s">
        <v>45</v>
      </c>
      <c r="D543">
        <v>169</v>
      </c>
      <c r="E543">
        <v>30</v>
      </c>
      <c r="F543">
        <v>139</v>
      </c>
      <c r="G543" s="15">
        <f>+D543/D$541*100</f>
        <v>11.403508771929824</v>
      </c>
    </row>
    <row r="544" spans="1:7" ht="12.75">
      <c r="A544" s="6" t="s">
        <v>40</v>
      </c>
      <c r="B544" s="6" t="s">
        <v>97</v>
      </c>
      <c r="C544" t="s">
        <v>98</v>
      </c>
      <c r="D544">
        <v>161</v>
      </c>
      <c r="E544"/>
      <c r="F544">
        <v>161</v>
      </c>
      <c r="G544" s="15">
        <f aca="true" t="shared" si="22" ref="G544:G563">+D544/D$541*100</f>
        <v>10.863697705802968</v>
      </c>
    </row>
    <row r="545" spans="1:7" ht="12.75">
      <c r="A545" s="6" t="s">
        <v>43</v>
      </c>
      <c r="B545" s="6" t="s">
        <v>50</v>
      </c>
      <c r="C545" t="s">
        <v>51</v>
      </c>
      <c r="D545">
        <v>151</v>
      </c>
      <c r="E545"/>
      <c r="F545">
        <v>151</v>
      </c>
      <c r="G545" s="15">
        <f t="shared" si="22"/>
        <v>10.1889338731444</v>
      </c>
    </row>
    <row r="546" spans="1:7" ht="12.75">
      <c r="A546" s="6" t="s">
        <v>46</v>
      </c>
      <c r="B546" s="6" t="s">
        <v>99</v>
      </c>
      <c r="C546" t="s">
        <v>100</v>
      </c>
      <c r="D546">
        <v>129</v>
      </c>
      <c r="E546"/>
      <c r="F546">
        <v>129</v>
      </c>
      <c r="G546" s="15">
        <f t="shared" si="22"/>
        <v>8.704453441295547</v>
      </c>
    </row>
    <row r="547" spans="1:7" ht="12.75">
      <c r="A547" s="6" t="s">
        <v>49</v>
      </c>
      <c r="B547" s="6" t="s">
        <v>53</v>
      </c>
      <c r="C547" t="s">
        <v>54</v>
      </c>
      <c r="D547">
        <v>58</v>
      </c>
      <c r="E547"/>
      <c r="F547">
        <v>58</v>
      </c>
      <c r="G547" s="15">
        <f t="shared" si="22"/>
        <v>3.913630229419703</v>
      </c>
    </row>
    <row r="548" spans="1:7" ht="12.75">
      <c r="A548" s="6" t="s">
        <v>52</v>
      </c>
      <c r="B548" s="6" t="s">
        <v>47</v>
      </c>
      <c r="C548" t="s">
        <v>48</v>
      </c>
      <c r="D548">
        <v>57</v>
      </c>
      <c r="E548">
        <v>29</v>
      </c>
      <c r="F548">
        <v>28</v>
      </c>
      <c r="G548" s="15">
        <f t="shared" si="22"/>
        <v>3.8461538461538463</v>
      </c>
    </row>
    <row r="549" spans="1:7" ht="12.75">
      <c r="A549" s="6" t="s">
        <v>55</v>
      </c>
      <c r="B549" s="6" t="s">
        <v>184</v>
      </c>
      <c r="C549" t="s">
        <v>185</v>
      </c>
      <c r="D549">
        <v>41</v>
      </c>
      <c r="E549">
        <v>30</v>
      </c>
      <c r="F549">
        <v>11</v>
      </c>
      <c r="G549" s="15">
        <f t="shared" si="22"/>
        <v>2.766531713900135</v>
      </c>
    </row>
    <row r="550" spans="1:7" ht="12.75">
      <c r="A550" s="6" t="s">
        <v>58</v>
      </c>
      <c r="B550" s="6" t="s">
        <v>246</v>
      </c>
      <c r="C550" t="s">
        <v>247</v>
      </c>
      <c r="D550">
        <v>40</v>
      </c>
      <c r="E550">
        <v>18</v>
      </c>
      <c r="F550">
        <v>22</v>
      </c>
      <c r="G550" s="15">
        <f t="shared" si="22"/>
        <v>2.699055330634278</v>
      </c>
    </row>
    <row r="551" spans="1:7" ht="12.75">
      <c r="A551" s="6" t="s">
        <v>61</v>
      </c>
      <c r="B551" s="6" t="s">
        <v>135</v>
      </c>
      <c r="C551" t="s">
        <v>136</v>
      </c>
      <c r="D551">
        <v>33</v>
      </c>
      <c r="E551">
        <v>21</v>
      </c>
      <c r="F551">
        <v>12</v>
      </c>
      <c r="G551" s="15">
        <f t="shared" si="22"/>
        <v>2.2267206477732793</v>
      </c>
    </row>
    <row r="552" spans="1:7" ht="12.75">
      <c r="A552" s="6" t="s">
        <v>64</v>
      </c>
      <c r="B552" s="6" t="s">
        <v>248</v>
      </c>
      <c r="C552" t="s">
        <v>249</v>
      </c>
      <c r="D552">
        <v>33</v>
      </c>
      <c r="E552"/>
      <c r="F552">
        <v>33</v>
      </c>
      <c r="G552" s="15">
        <f t="shared" si="22"/>
        <v>2.2267206477732793</v>
      </c>
    </row>
    <row r="553" spans="1:7" ht="12.75">
      <c r="A553" s="6" t="s">
        <v>67</v>
      </c>
      <c r="B553" s="6" t="s">
        <v>15</v>
      </c>
      <c r="C553" t="s">
        <v>16</v>
      </c>
      <c r="D553">
        <v>26</v>
      </c>
      <c r="E553"/>
      <c r="F553">
        <v>26</v>
      </c>
      <c r="G553" s="15">
        <f t="shared" si="22"/>
        <v>1.7543859649122806</v>
      </c>
    </row>
    <row r="554" spans="1:7" ht="12.75">
      <c r="A554" s="6" t="s">
        <v>70</v>
      </c>
      <c r="B554" s="6" t="s">
        <v>182</v>
      </c>
      <c r="C554" t="s">
        <v>183</v>
      </c>
      <c r="D554">
        <v>24</v>
      </c>
      <c r="E554">
        <v>9</v>
      </c>
      <c r="F554">
        <v>15</v>
      </c>
      <c r="G554" s="15">
        <f t="shared" si="22"/>
        <v>1.6194331983805668</v>
      </c>
    </row>
    <row r="555" spans="1:7" ht="12.75">
      <c r="A555" s="6" t="s">
        <v>73</v>
      </c>
      <c r="B555" s="6" t="s">
        <v>164</v>
      </c>
      <c r="C555" t="s">
        <v>165</v>
      </c>
      <c r="D555">
        <v>22</v>
      </c>
      <c r="E555">
        <v>12</v>
      </c>
      <c r="F555">
        <v>10</v>
      </c>
      <c r="G555" s="15">
        <f t="shared" si="22"/>
        <v>1.484480431848853</v>
      </c>
    </row>
    <row r="556" spans="1:7" ht="12.75">
      <c r="A556" s="6" t="s">
        <v>76</v>
      </c>
      <c r="B556" s="6" t="s">
        <v>80</v>
      </c>
      <c r="C556" t="s">
        <v>81</v>
      </c>
      <c r="D556">
        <v>17</v>
      </c>
      <c r="E556"/>
      <c r="F556">
        <v>17</v>
      </c>
      <c r="G556" s="15">
        <f t="shared" si="22"/>
        <v>1.1470985155195683</v>
      </c>
    </row>
    <row r="557" spans="1:7" ht="12.75">
      <c r="A557" s="6" t="s">
        <v>79</v>
      </c>
      <c r="B557" s="6" t="s">
        <v>109</v>
      </c>
      <c r="C557" t="s">
        <v>110</v>
      </c>
      <c r="D557">
        <v>16</v>
      </c>
      <c r="E557">
        <v>16</v>
      </c>
      <c r="F557"/>
      <c r="G557" s="15">
        <f t="shared" si="22"/>
        <v>1.0796221322537112</v>
      </c>
    </row>
    <row r="558" spans="1:7" ht="12.75">
      <c r="A558" s="6" t="s">
        <v>82</v>
      </c>
      <c r="B558" s="6" t="s">
        <v>250</v>
      </c>
      <c r="C558" t="s">
        <v>251</v>
      </c>
      <c r="D558">
        <v>15</v>
      </c>
      <c r="E558"/>
      <c r="F558">
        <v>15</v>
      </c>
      <c r="G558" s="15">
        <f t="shared" si="22"/>
        <v>1.0121457489878543</v>
      </c>
    </row>
    <row r="559" spans="1:7" ht="12.75">
      <c r="A559" s="6" t="s">
        <v>83</v>
      </c>
      <c r="B559" s="6" t="s">
        <v>252</v>
      </c>
      <c r="C559" t="s">
        <v>253</v>
      </c>
      <c r="D559">
        <v>14</v>
      </c>
      <c r="E559">
        <v>3</v>
      </c>
      <c r="F559">
        <v>11</v>
      </c>
      <c r="G559" s="15">
        <f t="shared" si="22"/>
        <v>0.9446693657219973</v>
      </c>
    </row>
    <row r="560" spans="1:7" ht="12.75">
      <c r="A560" s="6" t="s">
        <v>86</v>
      </c>
      <c r="B560" s="6" t="s">
        <v>122</v>
      </c>
      <c r="C560" t="s">
        <v>123</v>
      </c>
      <c r="D560">
        <v>14</v>
      </c>
      <c r="E560">
        <v>10</v>
      </c>
      <c r="F560">
        <v>4</v>
      </c>
      <c r="G560" s="15">
        <f t="shared" si="22"/>
        <v>0.9446693657219973</v>
      </c>
    </row>
    <row r="561" spans="1:7" ht="12.75">
      <c r="A561" s="6" t="s">
        <v>89</v>
      </c>
      <c r="B561" s="6" t="s">
        <v>148</v>
      </c>
      <c r="C561" t="s">
        <v>149</v>
      </c>
      <c r="D561">
        <v>13</v>
      </c>
      <c r="E561">
        <v>5</v>
      </c>
      <c r="F561">
        <v>8</v>
      </c>
      <c r="G561" s="15">
        <f t="shared" si="22"/>
        <v>0.8771929824561403</v>
      </c>
    </row>
    <row r="562" spans="1:7" ht="12.75">
      <c r="A562" s="6" t="s">
        <v>92</v>
      </c>
      <c r="B562" s="6" t="s">
        <v>254</v>
      </c>
      <c r="C562" t="s">
        <v>255</v>
      </c>
      <c r="D562">
        <v>13</v>
      </c>
      <c r="E562">
        <v>6</v>
      </c>
      <c r="F562">
        <v>7</v>
      </c>
      <c r="G562" s="15">
        <f t="shared" si="22"/>
        <v>0.8771929824561403</v>
      </c>
    </row>
    <row r="563" spans="1:7" ht="12.75">
      <c r="A563" s="6"/>
      <c r="B563" s="6"/>
      <c r="C563" t="s">
        <v>95</v>
      </c>
      <c r="D563">
        <v>436</v>
      </c>
      <c r="E563">
        <v>202</v>
      </c>
      <c r="F563">
        <v>234</v>
      </c>
      <c r="G563" s="15">
        <f t="shared" si="22"/>
        <v>29.41970310391363</v>
      </c>
    </row>
    <row r="564" spans="4:6" ht="12.75">
      <c r="D564"/>
      <c r="E564"/>
      <c r="F564"/>
    </row>
    <row r="565" spans="1:7" ht="12.75">
      <c r="A565" s="8"/>
      <c r="B565" s="8"/>
      <c r="C565" s="7" t="s">
        <v>256</v>
      </c>
      <c r="D565" s="31">
        <v>3900</v>
      </c>
      <c r="E565" s="31">
        <v>1177</v>
      </c>
      <c r="F565" s="31">
        <v>2723</v>
      </c>
      <c r="G565" s="14">
        <f>SUM(G567:G587)</f>
        <v>100.00000000000003</v>
      </c>
    </row>
    <row r="566" spans="4:6" ht="12.75">
      <c r="D566"/>
      <c r="E566"/>
      <c r="F566"/>
    </row>
    <row r="567" spans="1:7" ht="12.75">
      <c r="A567" s="6" t="s">
        <v>39</v>
      </c>
      <c r="B567" s="6" t="s">
        <v>97</v>
      </c>
      <c r="C567" t="s">
        <v>98</v>
      </c>
      <c r="D567">
        <v>625</v>
      </c>
      <c r="E567"/>
      <c r="F567">
        <v>625</v>
      </c>
      <c r="G567" s="15">
        <f>+D567/D$565*100</f>
        <v>16.025641025641026</v>
      </c>
    </row>
    <row r="568" spans="1:7" ht="12.75">
      <c r="A568" s="6" t="s">
        <v>40</v>
      </c>
      <c r="B568" s="6" t="s">
        <v>44</v>
      </c>
      <c r="C568" t="s">
        <v>45</v>
      </c>
      <c r="D568">
        <v>292</v>
      </c>
      <c r="E568">
        <v>74</v>
      </c>
      <c r="F568">
        <v>218</v>
      </c>
      <c r="G568" s="15">
        <f aca="true" t="shared" si="23" ref="G568:G587">+D568/D$565*100</f>
        <v>7.487179487179488</v>
      </c>
    </row>
    <row r="569" spans="1:7" ht="12.75">
      <c r="A569" s="6" t="s">
        <v>43</v>
      </c>
      <c r="B569" s="6" t="s">
        <v>53</v>
      </c>
      <c r="C569" t="s">
        <v>54</v>
      </c>
      <c r="D569">
        <v>153</v>
      </c>
      <c r="E569"/>
      <c r="F569">
        <v>153</v>
      </c>
      <c r="G569" s="15">
        <f t="shared" si="23"/>
        <v>3.923076923076923</v>
      </c>
    </row>
    <row r="570" spans="1:7" ht="12.75">
      <c r="A570" s="6" t="s">
        <v>46</v>
      </c>
      <c r="B570" s="6" t="s">
        <v>47</v>
      </c>
      <c r="C570" t="s">
        <v>48</v>
      </c>
      <c r="D570">
        <v>141</v>
      </c>
      <c r="E570">
        <v>82</v>
      </c>
      <c r="F570">
        <v>59</v>
      </c>
      <c r="G570" s="15">
        <f t="shared" si="23"/>
        <v>3.6153846153846154</v>
      </c>
    </row>
    <row r="571" spans="1:7" ht="12.75">
      <c r="A571" s="6" t="s">
        <v>49</v>
      </c>
      <c r="B571" s="6" t="s">
        <v>56</v>
      </c>
      <c r="C571" t="s">
        <v>57</v>
      </c>
      <c r="D571">
        <v>127</v>
      </c>
      <c r="E571">
        <v>29</v>
      </c>
      <c r="F571">
        <v>98</v>
      </c>
      <c r="G571" s="15">
        <f t="shared" si="23"/>
        <v>3.256410256410256</v>
      </c>
    </row>
    <row r="572" spans="1:7" ht="12.75">
      <c r="A572" s="6" t="s">
        <v>52</v>
      </c>
      <c r="B572" s="6" t="s">
        <v>59</v>
      </c>
      <c r="C572" t="s">
        <v>60</v>
      </c>
      <c r="D572">
        <v>115</v>
      </c>
      <c r="E572">
        <v>87</v>
      </c>
      <c r="F572">
        <v>28</v>
      </c>
      <c r="G572" s="15">
        <f t="shared" si="23"/>
        <v>2.9487179487179485</v>
      </c>
    </row>
    <row r="573" spans="1:7" ht="12.75">
      <c r="A573" s="6" t="s">
        <v>55</v>
      </c>
      <c r="B573" s="6" t="s">
        <v>257</v>
      </c>
      <c r="C573" t="s">
        <v>258</v>
      </c>
      <c r="D573">
        <v>99</v>
      </c>
      <c r="E573">
        <v>44</v>
      </c>
      <c r="F573">
        <v>55</v>
      </c>
      <c r="G573" s="15">
        <f t="shared" si="23"/>
        <v>2.5384615384615383</v>
      </c>
    </row>
    <row r="574" spans="1:7" ht="12.75">
      <c r="A574" s="6" t="s">
        <v>58</v>
      </c>
      <c r="B574" s="6" t="s">
        <v>142</v>
      </c>
      <c r="C574" t="s">
        <v>143</v>
      </c>
      <c r="D574">
        <v>99</v>
      </c>
      <c r="E574"/>
      <c r="F574">
        <v>99</v>
      </c>
      <c r="G574" s="15">
        <f t="shared" si="23"/>
        <v>2.5384615384615383</v>
      </c>
    </row>
    <row r="575" spans="1:7" ht="12.75">
      <c r="A575" s="6" t="s">
        <v>61</v>
      </c>
      <c r="B575" s="6" t="s">
        <v>80</v>
      </c>
      <c r="C575" t="s">
        <v>81</v>
      </c>
      <c r="D575">
        <v>93</v>
      </c>
      <c r="E575"/>
      <c r="F575">
        <v>93</v>
      </c>
      <c r="G575" s="15">
        <f t="shared" si="23"/>
        <v>2.3846153846153846</v>
      </c>
    </row>
    <row r="576" spans="1:7" ht="12.75">
      <c r="A576" s="6" t="s">
        <v>64</v>
      </c>
      <c r="B576" s="6" t="s">
        <v>62</v>
      </c>
      <c r="C576" t="s">
        <v>63</v>
      </c>
      <c r="D576">
        <v>87</v>
      </c>
      <c r="E576">
        <v>18</v>
      </c>
      <c r="F576">
        <v>69</v>
      </c>
      <c r="G576" s="15">
        <f t="shared" si="23"/>
        <v>2.230769230769231</v>
      </c>
    </row>
    <row r="577" spans="1:7" ht="12.75">
      <c r="A577" s="6" t="s">
        <v>67</v>
      </c>
      <c r="B577" s="6" t="s">
        <v>41</v>
      </c>
      <c r="C577" t="s">
        <v>42</v>
      </c>
      <c r="D577">
        <v>83</v>
      </c>
      <c r="E577"/>
      <c r="F577">
        <v>83</v>
      </c>
      <c r="G577" s="15">
        <f t="shared" si="23"/>
        <v>2.128205128205128</v>
      </c>
    </row>
    <row r="578" spans="1:7" ht="12.75">
      <c r="A578" s="6" t="s">
        <v>70</v>
      </c>
      <c r="B578" s="6" t="s">
        <v>93</v>
      </c>
      <c r="C578" t="s">
        <v>94</v>
      </c>
      <c r="D578">
        <v>79</v>
      </c>
      <c r="E578">
        <v>34</v>
      </c>
      <c r="F578">
        <v>45</v>
      </c>
      <c r="G578" s="15">
        <f t="shared" si="23"/>
        <v>2.0256410256410255</v>
      </c>
    </row>
    <row r="579" spans="1:7" ht="12.75">
      <c r="A579" s="6" t="s">
        <v>73</v>
      </c>
      <c r="B579" s="6" t="s">
        <v>107</v>
      </c>
      <c r="C579" t="s">
        <v>108</v>
      </c>
      <c r="D579">
        <v>58</v>
      </c>
      <c r="E579"/>
      <c r="F579">
        <v>58</v>
      </c>
      <c r="G579" s="15">
        <f t="shared" si="23"/>
        <v>1.4871794871794872</v>
      </c>
    </row>
    <row r="580" spans="1:7" ht="12.75">
      <c r="A580" s="6" t="s">
        <v>76</v>
      </c>
      <c r="B580" s="6" t="s">
        <v>151</v>
      </c>
      <c r="C580" t="s">
        <v>152</v>
      </c>
      <c r="D580">
        <v>58</v>
      </c>
      <c r="E580"/>
      <c r="F580">
        <v>58</v>
      </c>
      <c r="G580" s="15">
        <f t="shared" si="23"/>
        <v>1.4871794871794872</v>
      </c>
    </row>
    <row r="581" spans="1:7" ht="12.75">
      <c r="A581" s="6" t="s">
        <v>79</v>
      </c>
      <c r="B581" s="6" t="s">
        <v>162</v>
      </c>
      <c r="C581" t="s">
        <v>163</v>
      </c>
      <c r="D581">
        <v>56</v>
      </c>
      <c r="E581">
        <v>17</v>
      </c>
      <c r="F581">
        <v>39</v>
      </c>
      <c r="G581" s="15">
        <f t="shared" si="23"/>
        <v>1.435897435897436</v>
      </c>
    </row>
    <row r="582" spans="1:7" ht="12.75">
      <c r="A582" s="6" t="s">
        <v>82</v>
      </c>
      <c r="B582" s="6" t="s">
        <v>120</v>
      </c>
      <c r="C582" t="s">
        <v>121</v>
      </c>
      <c r="D582">
        <v>42</v>
      </c>
      <c r="E582">
        <v>21</v>
      </c>
      <c r="F582">
        <v>21</v>
      </c>
      <c r="G582" s="15">
        <f t="shared" si="23"/>
        <v>1.0769230769230769</v>
      </c>
    </row>
    <row r="583" spans="1:7" ht="12.75">
      <c r="A583" s="6" t="s">
        <v>83</v>
      </c>
      <c r="B583" s="6" t="s">
        <v>128</v>
      </c>
      <c r="C583" t="s">
        <v>129</v>
      </c>
      <c r="D583">
        <v>40</v>
      </c>
      <c r="E583">
        <v>28</v>
      </c>
      <c r="F583">
        <v>12</v>
      </c>
      <c r="G583" s="15">
        <f t="shared" si="23"/>
        <v>1.0256410256410255</v>
      </c>
    </row>
    <row r="584" spans="1:7" ht="12.75">
      <c r="A584" s="6" t="s">
        <v>86</v>
      </c>
      <c r="B584" s="6" t="s">
        <v>77</v>
      </c>
      <c r="C584" t="s">
        <v>78</v>
      </c>
      <c r="D584">
        <v>40</v>
      </c>
      <c r="E584">
        <v>12</v>
      </c>
      <c r="F584">
        <v>28</v>
      </c>
      <c r="G584" s="15">
        <f t="shared" si="23"/>
        <v>1.0256410256410255</v>
      </c>
    </row>
    <row r="585" spans="1:7" ht="12.75">
      <c r="A585" s="6" t="s">
        <v>89</v>
      </c>
      <c r="B585" s="6" t="s">
        <v>126</v>
      </c>
      <c r="C585" t="s">
        <v>127</v>
      </c>
      <c r="D585">
        <v>38</v>
      </c>
      <c r="E585">
        <v>18</v>
      </c>
      <c r="F585">
        <v>20</v>
      </c>
      <c r="G585" s="15">
        <f t="shared" si="23"/>
        <v>0.9743589743589745</v>
      </c>
    </row>
    <row r="586" spans="1:7" ht="12.75">
      <c r="A586" s="6" t="s">
        <v>92</v>
      </c>
      <c r="B586" s="6" t="s">
        <v>137</v>
      </c>
      <c r="C586" t="s">
        <v>138</v>
      </c>
      <c r="D586">
        <v>38</v>
      </c>
      <c r="E586">
        <v>25</v>
      </c>
      <c r="F586">
        <v>13</v>
      </c>
      <c r="G586" s="15">
        <f t="shared" si="23"/>
        <v>0.9743589743589745</v>
      </c>
    </row>
    <row r="587" spans="1:7" s="36" customFormat="1" ht="12.75">
      <c r="A587" s="39"/>
      <c r="B587" s="39"/>
      <c r="C587" s="36" t="s">
        <v>95</v>
      </c>
      <c r="D587" s="40">
        <v>1537</v>
      </c>
      <c r="E587" s="36">
        <v>688</v>
      </c>
      <c r="F587" s="36">
        <v>849</v>
      </c>
      <c r="G587" s="41">
        <f t="shared" si="23"/>
        <v>39.41025641025641</v>
      </c>
    </row>
    <row r="588" spans="4:6" ht="12.75">
      <c r="D588"/>
      <c r="E588"/>
      <c r="F588"/>
    </row>
    <row r="589" spans="1:7" ht="12.75">
      <c r="A589" s="8"/>
      <c r="B589" s="8"/>
      <c r="C589" s="7" t="s">
        <v>259</v>
      </c>
      <c r="D589" s="31">
        <v>6846</v>
      </c>
      <c r="E589" s="31">
        <v>1943</v>
      </c>
      <c r="F589" s="31">
        <v>4903</v>
      </c>
      <c r="G589" s="14">
        <f>SUM(G591:G611)</f>
        <v>100</v>
      </c>
    </row>
    <row r="590" spans="4:6" ht="12.75">
      <c r="D590"/>
      <c r="E590"/>
      <c r="F590"/>
    </row>
    <row r="591" spans="1:7" ht="12.75">
      <c r="A591" s="6" t="s">
        <v>39</v>
      </c>
      <c r="B591" s="6" t="s">
        <v>56</v>
      </c>
      <c r="C591" t="s">
        <v>57</v>
      </c>
      <c r="D591">
        <v>742</v>
      </c>
      <c r="E591">
        <v>154</v>
      </c>
      <c r="F591">
        <v>588</v>
      </c>
      <c r="G591" s="15">
        <f>+D591/D$589*100</f>
        <v>10.838445807770961</v>
      </c>
    </row>
    <row r="592" spans="1:7" ht="12.75">
      <c r="A592" s="6" t="s">
        <v>40</v>
      </c>
      <c r="B592" s="6" t="s">
        <v>50</v>
      </c>
      <c r="C592" t="s">
        <v>51</v>
      </c>
      <c r="D592">
        <v>674</v>
      </c>
      <c r="E592"/>
      <c r="F592">
        <v>674</v>
      </c>
      <c r="G592" s="15">
        <f aca="true" t="shared" si="24" ref="G592:G611">+D592/D$589*100</f>
        <v>9.845165059888986</v>
      </c>
    </row>
    <row r="593" spans="1:7" ht="12.75">
      <c r="A593" s="6" t="s">
        <v>43</v>
      </c>
      <c r="B593" s="6" t="s">
        <v>53</v>
      </c>
      <c r="C593" t="s">
        <v>54</v>
      </c>
      <c r="D593">
        <v>367</v>
      </c>
      <c r="E593"/>
      <c r="F593">
        <v>367</v>
      </c>
      <c r="G593" s="15">
        <f t="shared" si="24"/>
        <v>5.360794624598306</v>
      </c>
    </row>
    <row r="594" spans="1:7" ht="12.75">
      <c r="A594" s="6" t="s">
        <v>46</v>
      </c>
      <c r="B594" s="6" t="s">
        <v>99</v>
      </c>
      <c r="C594" t="s">
        <v>100</v>
      </c>
      <c r="D594">
        <v>343</v>
      </c>
      <c r="E594"/>
      <c r="F594">
        <v>343</v>
      </c>
      <c r="G594" s="15">
        <f t="shared" si="24"/>
        <v>5.010224948875256</v>
      </c>
    </row>
    <row r="595" spans="1:7" ht="12.75">
      <c r="A595" s="6" t="s">
        <v>49</v>
      </c>
      <c r="B595" s="6" t="s">
        <v>97</v>
      </c>
      <c r="C595" t="s">
        <v>98</v>
      </c>
      <c r="D595">
        <v>310</v>
      </c>
      <c r="E595"/>
      <c r="F595">
        <v>310</v>
      </c>
      <c r="G595" s="15">
        <f t="shared" si="24"/>
        <v>4.5281916447560615</v>
      </c>
    </row>
    <row r="596" spans="1:7" ht="12.75">
      <c r="A596" s="6" t="s">
        <v>52</v>
      </c>
      <c r="B596" s="6" t="s">
        <v>62</v>
      </c>
      <c r="C596" t="s">
        <v>63</v>
      </c>
      <c r="D596">
        <v>211</v>
      </c>
      <c r="E596">
        <v>46</v>
      </c>
      <c r="F596">
        <v>165</v>
      </c>
      <c r="G596" s="15">
        <f t="shared" si="24"/>
        <v>3.0820917323984807</v>
      </c>
    </row>
    <row r="597" spans="1:7" ht="12.75">
      <c r="A597" s="6" t="s">
        <v>55</v>
      </c>
      <c r="B597" s="6" t="s">
        <v>47</v>
      </c>
      <c r="C597" t="s">
        <v>48</v>
      </c>
      <c r="D597">
        <v>179</v>
      </c>
      <c r="E597">
        <v>103</v>
      </c>
      <c r="F597">
        <v>76</v>
      </c>
      <c r="G597" s="15">
        <f t="shared" si="24"/>
        <v>2.614665498101081</v>
      </c>
    </row>
    <row r="598" spans="1:7" ht="12.75">
      <c r="A598" s="6" t="s">
        <v>58</v>
      </c>
      <c r="B598" s="6" t="s">
        <v>7</v>
      </c>
      <c r="C598" t="s">
        <v>8</v>
      </c>
      <c r="D598">
        <v>158</v>
      </c>
      <c r="E598"/>
      <c r="F598">
        <v>158</v>
      </c>
      <c r="G598" s="15">
        <f t="shared" si="24"/>
        <v>2.307917031843412</v>
      </c>
    </row>
    <row r="599" spans="1:7" ht="12.75">
      <c r="A599" s="6" t="s">
        <v>61</v>
      </c>
      <c r="B599" s="6" t="s">
        <v>260</v>
      </c>
      <c r="C599" t="s">
        <v>261</v>
      </c>
      <c r="D599">
        <v>146</v>
      </c>
      <c r="E599">
        <v>66</v>
      </c>
      <c r="F599">
        <v>80</v>
      </c>
      <c r="G599" s="15">
        <f t="shared" si="24"/>
        <v>2.132632193981887</v>
      </c>
    </row>
    <row r="600" spans="1:7" ht="12.75">
      <c r="A600" s="6" t="s">
        <v>64</v>
      </c>
      <c r="B600" s="6" t="s">
        <v>262</v>
      </c>
      <c r="C600" t="s">
        <v>263</v>
      </c>
      <c r="D600">
        <v>135</v>
      </c>
      <c r="E600">
        <v>70</v>
      </c>
      <c r="F600">
        <v>65</v>
      </c>
      <c r="G600" s="15">
        <f t="shared" si="24"/>
        <v>1.971954425942156</v>
      </c>
    </row>
    <row r="601" spans="1:7" ht="12.75">
      <c r="A601" s="6" t="s">
        <v>67</v>
      </c>
      <c r="B601" s="6" t="s">
        <v>250</v>
      </c>
      <c r="C601" t="s">
        <v>251</v>
      </c>
      <c r="D601">
        <v>131</v>
      </c>
      <c r="E601"/>
      <c r="F601">
        <v>131</v>
      </c>
      <c r="G601" s="15">
        <f t="shared" si="24"/>
        <v>1.9135261466549809</v>
      </c>
    </row>
    <row r="602" spans="1:7" ht="12.75">
      <c r="A602" s="6" t="s">
        <v>70</v>
      </c>
      <c r="B602" s="6" t="s">
        <v>175</v>
      </c>
      <c r="C602" t="s">
        <v>176</v>
      </c>
      <c r="D602">
        <v>129</v>
      </c>
      <c r="E602">
        <v>50</v>
      </c>
      <c r="F602">
        <v>79</v>
      </c>
      <c r="G602" s="15">
        <f t="shared" si="24"/>
        <v>1.8843120070113932</v>
      </c>
    </row>
    <row r="603" spans="1:7" ht="12.75">
      <c r="A603" s="6" t="s">
        <v>73</v>
      </c>
      <c r="B603" s="6" t="s">
        <v>126</v>
      </c>
      <c r="C603" t="s">
        <v>127</v>
      </c>
      <c r="D603">
        <v>102</v>
      </c>
      <c r="E603">
        <v>53</v>
      </c>
      <c r="F603">
        <v>49</v>
      </c>
      <c r="G603" s="15">
        <f t="shared" si="24"/>
        <v>1.4899211218229622</v>
      </c>
    </row>
    <row r="604" spans="1:7" ht="12.75">
      <c r="A604" s="6" t="s">
        <v>76</v>
      </c>
      <c r="B604" s="6" t="s">
        <v>93</v>
      </c>
      <c r="C604" t="s">
        <v>94</v>
      </c>
      <c r="D604">
        <v>98</v>
      </c>
      <c r="E604">
        <v>54</v>
      </c>
      <c r="F604">
        <v>44</v>
      </c>
      <c r="G604" s="15">
        <f t="shared" si="24"/>
        <v>1.4314928425357873</v>
      </c>
    </row>
    <row r="605" spans="1:7" ht="12.75">
      <c r="A605" s="6" t="s">
        <v>79</v>
      </c>
      <c r="B605" s="6" t="s">
        <v>137</v>
      </c>
      <c r="C605" t="s">
        <v>138</v>
      </c>
      <c r="D605">
        <v>90</v>
      </c>
      <c r="E605">
        <v>60</v>
      </c>
      <c r="F605">
        <v>30</v>
      </c>
      <c r="G605" s="15">
        <f t="shared" si="24"/>
        <v>1.3146362839614372</v>
      </c>
    </row>
    <row r="606" spans="1:7" ht="12.75">
      <c r="A606" s="6" t="s">
        <v>82</v>
      </c>
      <c r="B606" s="6" t="s">
        <v>107</v>
      </c>
      <c r="C606" t="s">
        <v>108</v>
      </c>
      <c r="D606">
        <v>82</v>
      </c>
      <c r="E606"/>
      <c r="F606">
        <v>82</v>
      </c>
      <c r="G606" s="15">
        <f t="shared" si="24"/>
        <v>1.1977797253870874</v>
      </c>
    </row>
    <row r="607" spans="1:7" ht="12.75">
      <c r="A607" s="6" t="s">
        <v>83</v>
      </c>
      <c r="B607" s="6" t="s">
        <v>103</v>
      </c>
      <c r="C607" t="s">
        <v>104</v>
      </c>
      <c r="D607">
        <v>72</v>
      </c>
      <c r="E607">
        <v>30</v>
      </c>
      <c r="F607">
        <v>42</v>
      </c>
      <c r="G607" s="15">
        <f t="shared" si="24"/>
        <v>1.0517090271691498</v>
      </c>
    </row>
    <row r="608" spans="1:7" ht="12.75">
      <c r="A608" s="6" t="s">
        <v>86</v>
      </c>
      <c r="B608" s="6" t="s">
        <v>264</v>
      </c>
      <c r="C608" t="s">
        <v>265</v>
      </c>
      <c r="D608">
        <v>70</v>
      </c>
      <c r="E608"/>
      <c r="F608">
        <v>70</v>
      </c>
      <c r="G608" s="15">
        <f t="shared" si="24"/>
        <v>1.0224948875255624</v>
      </c>
    </row>
    <row r="609" spans="1:7" ht="12.75">
      <c r="A609" s="6" t="s">
        <v>89</v>
      </c>
      <c r="B609" s="6" t="s">
        <v>59</v>
      </c>
      <c r="C609" t="s">
        <v>60</v>
      </c>
      <c r="D609">
        <v>67</v>
      </c>
      <c r="E609">
        <v>49</v>
      </c>
      <c r="F609">
        <v>18</v>
      </c>
      <c r="G609" s="15">
        <f t="shared" si="24"/>
        <v>0.9786736780601811</v>
      </c>
    </row>
    <row r="610" spans="1:7" ht="12.75">
      <c r="A610" s="6" t="s">
        <v>92</v>
      </c>
      <c r="B610" s="6" t="s">
        <v>28</v>
      </c>
      <c r="C610" t="s">
        <v>29</v>
      </c>
      <c r="D610">
        <v>65</v>
      </c>
      <c r="E610">
        <v>30</v>
      </c>
      <c r="F610">
        <v>35</v>
      </c>
      <c r="G610" s="15">
        <f t="shared" si="24"/>
        <v>0.9494595384165937</v>
      </c>
    </row>
    <row r="611" spans="1:7" ht="12.75">
      <c r="A611" s="6"/>
      <c r="B611" s="6"/>
      <c r="C611" t="s">
        <v>95</v>
      </c>
      <c r="D611" s="32">
        <v>2675</v>
      </c>
      <c r="E611" s="32">
        <v>1178</v>
      </c>
      <c r="F611" s="32">
        <v>1497</v>
      </c>
      <c r="G611" s="15">
        <f t="shared" si="24"/>
        <v>39.07391177329828</v>
      </c>
    </row>
    <row r="612" spans="4:6" ht="12.75">
      <c r="D612"/>
      <c r="E612"/>
      <c r="F612"/>
    </row>
    <row r="613" spans="1:7" ht="12.75">
      <c r="A613" s="8"/>
      <c r="B613" s="8"/>
      <c r="C613" s="7" t="s">
        <v>266</v>
      </c>
      <c r="D613" s="31">
        <v>3494</v>
      </c>
      <c r="E613" s="31">
        <v>1111</v>
      </c>
      <c r="F613" s="31">
        <v>2383</v>
      </c>
      <c r="G613" s="14">
        <f>SUM(G615:G635)</f>
        <v>100</v>
      </c>
    </row>
    <row r="614" spans="4:6" ht="12.75">
      <c r="D614"/>
      <c r="E614"/>
      <c r="F614"/>
    </row>
    <row r="615" spans="1:7" ht="12.75">
      <c r="A615" s="6" t="s">
        <v>39</v>
      </c>
      <c r="B615" s="6" t="s">
        <v>97</v>
      </c>
      <c r="C615" t="s">
        <v>98</v>
      </c>
      <c r="D615">
        <v>424</v>
      </c>
      <c r="E615"/>
      <c r="F615">
        <v>424</v>
      </c>
      <c r="G615" s="15">
        <f>+D615/D$613*100</f>
        <v>12.135088723526044</v>
      </c>
    </row>
    <row r="616" spans="1:7" ht="12.75">
      <c r="A616" s="6" t="s">
        <v>40</v>
      </c>
      <c r="B616" s="6" t="s">
        <v>56</v>
      </c>
      <c r="C616" t="s">
        <v>57</v>
      </c>
      <c r="D616">
        <v>220</v>
      </c>
      <c r="E616">
        <v>42</v>
      </c>
      <c r="F616">
        <v>178</v>
      </c>
      <c r="G616" s="15">
        <f aca="true" t="shared" si="25" ref="G616:G635">+D616/D$613*100</f>
        <v>6.296508299942759</v>
      </c>
    </row>
    <row r="617" spans="1:7" ht="12.75">
      <c r="A617" s="6" t="s">
        <v>43</v>
      </c>
      <c r="B617" s="6" t="s">
        <v>44</v>
      </c>
      <c r="C617" t="s">
        <v>45</v>
      </c>
      <c r="D617">
        <v>168</v>
      </c>
      <c r="E617">
        <v>37</v>
      </c>
      <c r="F617">
        <v>131</v>
      </c>
      <c r="G617" s="15">
        <f t="shared" si="25"/>
        <v>4.80824270177447</v>
      </c>
    </row>
    <row r="618" spans="1:7" ht="12.75">
      <c r="A618" s="6" t="s">
        <v>46</v>
      </c>
      <c r="B618" s="6" t="s">
        <v>47</v>
      </c>
      <c r="C618" t="s">
        <v>48</v>
      </c>
      <c r="D618">
        <v>157</v>
      </c>
      <c r="E618">
        <v>94</v>
      </c>
      <c r="F618">
        <v>63</v>
      </c>
      <c r="G618" s="15">
        <f t="shared" si="25"/>
        <v>4.4934172867773325</v>
      </c>
    </row>
    <row r="619" spans="1:7" ht="12.75">
      <c r="A619" s="6" t="s">
        <v>49</v>
      </c>
      <c r="B619" s="6" t="s">
        <v>41</v>
      </c>
      <c r="C619" t="s">
        <v>42</v>
      </c>
      <c r="D619">
        <v>151</v>
      </c>
      <c r="E619"/>
      <c r="F619">
        <v>151</v>
      </c>
      <c r="G619" s="15">
        <f t="shared" si="25"/>
        <v>4.3216943331425295</v>
      </c>
    </row>
    <row r="620" spans="1:7" ht="12.75">
      <c r="A620" s="6" t="s">
        <v>52</v>
      </c>
      <c r="B620" s="6" t="s">
        <v>53</v>
      </c>
      <c r="C620" t="s">
        <v>54</v>
      </c>
      <c r="D620">
        <v>118</v>
      </c>
      <c r="E620"/>
      <c r="F620">
        <v>118</v>
      </c>
      <c r="G620" s="15">
        <f t="shared" si="25"/>
        <v>3.3772180881511162</v>
      </c>
    </row>
    <row r="621" spans="1:7" ht="12.75">
      <c r="A621" s="6" t="s">
        <v>55</v>
      </c>
      <c r="B621" s="6" t="s">
        <v>164</v>
      </c>
      <c r="C621" t="s">
        <v>165</v>
      </c>
      <c r="D621">
        <v>77</v>
      </c>
      <c r="E621">
        <v>32</v>
      </c>
      <c r="F621">
        <v>45</v>
      </c>
      <c r="G621" s="15">
        <f t="shared" si="25"/>
        <v>2.2037779049799657</v>
      </c>
    </row>
    <row r="622" spans="1:7" ht="12.75">
      <c r="A622" s="6" t="s">
        <v>58</v>
      </c>
      <c r="B622" s="6" t="s">
        <v>59</v>
      </c>
      <c r="C622" t="s">
        <v>60</v>
      </c>
      <c r="D622">
        <v>71</v>
      </c>
      <c r="E622">
        <v>62</v>
      </c>
      <c r="F622">
        <v>9</v>
      </c>
      <c r="G622" s="15">
        <f t="shared" si="25"/>
        <v>2.032054951345163</v>
      </c>
    </row>
    <row r="623" spans="1:7" ht="12.75">
      <c r="A623" s="6" t="s">
        <v>61</v>
      </c>
      <c r="B623" s="6" t="s">
        <v>50</v>
      </c>
      <c r="C623" t="s">
        <v>51</v>
      </c>
      <c r="D623">
        <v>67</v>
      </c>
      <c r="E623"/>
      <c r="F623">
        <v>67</v>
      </c>
      <c r="G623" s="15">
        <f t="shared" si="25"/>
        <v>1.917572982255295</v>
      </c>
    </row>
    <row r="624" spans="1:7" ht="12.75">
      <c r="A624" s="6" t="s">
        <v>64</v>
      </c>
      <c r="B624" s="6" t="s">
        <v>62</v>
      </c>
      <c r="C624" t="s">
        <v>63</v>
      </c>
      <c r="D624">
        <v>66</v>
      </c>
      <c r="E624">
        <v>12</v>
      </c>
      <c r="F624">
        <v>54</v>
      </c>
      <c r="G624" s="15">
        <f t="shared" si="25"/>
        <v>1.8889524899828276</v>
      </c>
    </row>
    <row r="625" spans="1:7" ht="12.75">
      <c r="A625" s="6" t="s">
        <v>67</v>
      </c>
      <c r="B625" s="6" t="s">
        <v>93</v>
      </c>
      <c r="C625" t="s">
        <v>94</v>
      </c>
      <c r="D625">
        <v>64</v>
      </c>
      <c r="E625">
        <v>36</v>
      </c>
      <c r="F625">
        <v>28</v>
      </c>
      <c r="G625" s="15">
        <f t="shared" si="25"/>
        <v>1.8317115054378934</v>
      </c>
    </row>
    <row r="626" spans="1:7" ht="12.75">
      <c r="A626" s="6" t="s">
        <v>70</v>
      </c>
      <c r="B626" s="6" t="s">
        <v>17</v>
      </c>
      <c r="C626" t="s">
        <v>34</v>
      </c>
      <c r="D626">
        <v>60</v>
      </c>
      <c r="E626">
        <v>27</v>
      </c>
      <c r="F626">
        <v>33</v>
      </c>
      <c r="G626" s="15">
        <f t="shared" si="25"/>
        <v>1.7172295363480254</v>
      </c>
    </row>
    <row r="627" spans="1:7" ht="12.75">
      <c r="A627" s="6" t="s">
        <v>73</v>
      </c>
      <c r="B627" s="6" t="s">
        <v>162</v>
      </c>
      <c r="C627" t="s">
        <v>163</v>
      </c>
      <c r="D627">
        <v>59</v>
      </c>
      <c r="E627">
        <v>13</v>
      </c>
      <c r="F627">
        <v>46</v>
      </c>
      <c r="G627" s="15">
        <f t="shared" si="25"/>
        <v>1.6886090440755581</v>
      </c>
    </row>
    <row r="628" spans="1:7" ht="12.75">
      <c r="A628" s="6" t="s">
        <v>76</v>
      </c>
      <c r="B628" s="6" t="s">
        <v>111</v>
      </c>
      <c r="C628" t="s">
        <v>112</v>
      </c>
      <c r="D628">
        <v>46</v>
      </c>
      <c r="E628">
        <v>20</v>
      </c>
      <c r="F628">
        <v>26</v>
      </c>
      <c r="G628" s="15">
        <f t="shared" si="25"/>
        <v>1.316542644533486</v>
      </c>
    </row>
    <row r="629" spans="1:7" ht="12.75">
      <c r="A629" s="6" t="s">
        <v>79</v>
      </c>
      <c r="B629" s="6" t="s">
        <v>109</v>
      </c>
      <c r="C629" t="s">
        <v>110</v>
      </c>
      <c r="D629">
        <v>41</v>
      </c>
      <c r="E629">
        <v>41</v>
      </c>
      <c r="F629"/>
      <c r="G629" s="15">
        <f t="shared" si="25"/>
        <v>1.1734401831711505</v>
      </c>
    </row>
    <row r="630" spans="1:7" ht="12.75">
      <c r="A630" s="6" t="s">
        <v>82</v>
      </c>
      <c r="B630" s="6" t="s">
        <v>201</v>
      </c>
      <c r="C630" t="s">
        <v>202</v>
      </c>
      <c r="D630">
        <v>39</v>
      </c>
      <c r="E630">
        <v>21</v>
      </c>
      <c r="F630">
        <v>18</v>
      </c>
      <c r="G630" s="15">
        <f t="shared" si="25"/>
        <v>1.1161991986262163</v>
      </c>
    </row>
    <row r="631" spans="1:7" ht="12.75">
      <c r="A631" s="6" t="s">
        <v>83</v>
      </c>
      <c r="B631" s="6" t="s">
        <v>13</v>
      </c>
      <c r="C631" t="s">
        <v>14</v>
      </c>
      <c r="D631">
        <v>38</v>
      </c>
      <c r="E631">
        <v>18</v>
      </c>
      <c r="F631">
        <v>20</v>
      </c>
      <c r="G631" s="15">
        <f t="shared" si="25"/>
        <v>1.0875787063537492</v>
      </c>
    </row>
    <row r="632" spans="1:7" ht="12.75">
      <c r="A632" s="6" t="s">
        <v>86</v>
      </c>
      <c r="B632" s="6" t="s">
        <v>240</v>
      </c>
      <c r="C632" t="s">
        <v>241</v>
      </c>
      <c r="D632">
        <v>37</v>
      </c>
      <c r="E632">
        <v>13</v>
      </c>
      <c r="F632">
        <v>24</v>
      </c>
      <c r="G632" s="15">
        <f t="shared" si="25"/>
        <v>1.058958214081282</v>
      </c>
    </row>
    <row r="633" spans="1:7" ht="12.75">
      <c r="A633" s="6" t="s">
        <v>89</v>
      </c>
      <c r="B633" s="6" t="s">
        <v>80</v>
      </c>
      <c r="C633" t="s">
        <v>81</v>
      </c>
      <c r="D633">
        <v>36</v>
      </c>
      <c r="E633"/>
      <c r="F633">
        <v>36</v>
      </c>
      <c r="G633" s="15">
        <f t="shared" si="25"/>
        <v>1.030337721808815</v>
      </c>
    </row>
    <row r="634" spans="1:7" ht="12.75">
      <c r="A634" s="6" t="s">
        <v>92</v>
      </c>
      <c r="B634" s="6" t="s">
        <v>103</v>
      </c>
      <c r="C634" t="s">
        <v>104</v>
      </c>
      <c r="D634">
        <v>33</v>
      </c>
      <c r="E634">
        <v>12</v>
      </c>
      <c r="F634">
        <v>21</v>
      </c>
      <c r="G634" s="15">
        <f t="shared" si="25"/>
        <v>0.9444762449914138</v>
      </c>
    </row>
    <row r="635" spans="1:7" s="36" customFormat="1" ht="12.75">
      <c r="A635" s="39"/>
      <c r="B635" s="39"/>
      <c r="C635" s="36" t="s">
        <v>95</v>
      </c>
      <c r="D635" s="40">
        <v>1522</v>
      </c>
      <c r="E635" s="36">
        <v>631</v>
      </c>
      <c r="F635" s="36">
        <v>891</v>
      </c>
      <c r="G635" s="41">
        <f t="shared" si="25"/>
        <v>43.56038923869491</v>
      </c>
    </row>
    <row r="636" spans="4:6" ht="12.75">
      <c r="D636"/>
      <c r="E636"/>
      <c r="F636"/>
    </row>
    <row r="637" spans="1:7" ht="12.75">
      <c r="A637" s="8"/>
      <c r="B637" s="8"/>
      <c r="C637" s="7" t="s">
        <v>267</v>
      </c>
      <c r="D637" s="31">
        <v>1787</v>
      </c>
      <c r="E637" s="7">
        <v>541</v>
      </c>
      <c r="F637" s="31">
        <v>1246</v>
      </c>
      <c r="G637" s="14">
        <f>SUM(G639:G659)</f>
        <v>99.99999999999999</v>
      </c>
    </row>
    <row r="638" spans="4:6" ht="12.75">
      <c r="D638"/>
      <c r="E638"/>
      <c r="F638"/>
    </row>
    <row r="639" spans="1:7" ht="12.75">
      <c r="A639" s="6" t="s">
        <v>39</v>
      </c>
      <c r="B639" s="6" t="s">
        <v>97</v>
      </c>
      <c r="C639" t="s">
        <v>98</v>
      </c>
      <c r="D639">
        <v>294</v>
      </c>
      <c r="E639"/>
      <c r="F639">
        <v>294</v>
      </c>
      <c r="G639" s="15">
        <f>+D639/D$637*100</f>
        <v>16.452154448796865</v>
      </c>
    </row>
    <row r="640" spans="1:7" ht="12.75">
      <c r="A640" s="6" t="s">
        <v>40</v>
      </c>
      <c r="B640" s="6" t="s">
        <v>56</v>
      </c>
      <c r="C640" t="s">
        <v>57</v>
      </c>
      <c r="D640">
        <v>136</v>
      </c>
      <c r="E640">
        <v>28</v>
      </c>
      <c r="F640">
        <v>108</v>
      </c>
      <c r="G640" s="15">
        <f aca="true" t="shared" si="26" ref="G640:G659">+D640/D$637*100</f>
        <v>7.610520425293789</v>
      </c>
    </row>
    <row r="641" spans="1:7" ht="12.75">
      <c r="A641" s="6" t="s">
        <v>43</v>
      </c>
      <c r="B641" s="6" t="s">
        <v>47</v>
      </c>
      <c r="C641" t="s">
        <v>48</v>
      </c>
      <c r="D641">
        <v>86</v>
      </c>
      <c r="E641">
        <v>58</v>
      </c>
      <c r="F641">
        <v>28</v>
      </c>
      <c r="G641" s="15">
        <f t="shared" si="26"/>
        <v>4.8125349748181305</v>
      </c>
    </row>
    <row r="642" spans="1:7" ht="12.75">
      <c r="A642" s="6" t="s">
        <v>46</v>
      </c>
      <c r="B642" s="6" t="s">
        <v>99</v>
      </c>
      <c r="C642" t="s">
        <v>100</v>
      </c>
      <c r="D642">
        <v>79</v>
      </c>
      <c r="E642"/>
      <c r="F642">
        <v>79</v>
      </c>
      <c r="G642" s="15">
        <f t="shared" si="26"/>
        <v>4.420817011751539</v>
      </c>
    </row>
    <row r="643" spans="1:7" ht="12.75">
      <c r="A643" s="6" t="s">
        <v>49</v>
      </c>
      <c r="B643" s="6" t="s">
        <v>44</v>
      </c>
      <c r="C643" t="s">
        <v>45</v>
      </c>
      <c r="D643">
        <v>76</v>
      </c>
      <c r="E643">
        <v>27</v>
      </c>
      <c r="F643">
        <v>49</v>
      </c>
      <c r="G643" s="15">
        <f t="shared" si="26"/>
        <v>4.252937884722999</v>
      </c>
    </row>
    <row r="644" spans="1:7" ht="12.75">
      <c r="A644" s="6" t="s">
        <v>52</v>
      </c>
      <c r="B644" s="6" t="s">
        <v>80</v>
      </c>
      <c r="C644" t="s">
        <v>81</v>
      </c>
      <c r="D644">
        <v>57</v>
      </c>
      <c r="E644"/>
      <c r="F644">
        <v>57</v>
      </c>
      <c r="G644" s="15">
        <f t="shared" si="26"/>
        <v>3.18970341354225</v>
      </c>
    </row>
    <row r="645" spans="1:7" ht="12.75">
      <c r="A645" s="6" t="s">
        <v>55</v>
      </c>
      <c r="B645" s="6" t="s">
        <v>144</v>
      </c>
      <c r="C645" t="s">
        <v>145</v>
      </c>
      <c r="D645">
        <v>55</v>
      </c>
      <c r="E645">
        <v>23</v>
      </c>
      <c r="F645">
        <v>32</v>
      </c>
      <c r="G645" s="15">
        <f t="shared" si="26"/>
        <v>3.077783995523223</v>
      </c>
    </row>
    <row r="646" spans="1:7" ht="12.75">
      <c r="A646" s="6" t="s">
        <v>58</v>
      </c>
      <c r="B646" s="6" t="s">
        <v>59</v>
      </c>
      <c r="C646" t="s">
        <v>60</v>
      </c>
      <c r="D646">
        <v>49</v>
      </c>
      <c r="E646">
        <v>44</v>
      </c>
      <c r="F646">
        <v>5</v>
      </c>
      <c r="G646" s="15">
        <f t="shared" si="26"/>
        <v>2.7420257414661444</v>
      </c>
    </row>
    <row r="647" spans="1:7" ht="12.75">
      <c r="A647" s="6" t="s">
        <v>61</v>
      </c>
      <c r="B647" s="6" t="s">
        <v>7</v>
      </c>
      <c r="C647" t="s">
        <v>8</v>
      </c>
      <c r="D647">
        <v>48</v>
      </c>
      <c r="E647"/>
      <c r="F647">
        <v>48</v>
      </c>
      <c r="G647" s="15">
        <f t="shared" si="26"/>
        <v>2.6860660324566314</v>
      </c>
    </row>
    <row r="648" spans="1:7" ht="12.75">
      <c r="A648" s="6" t="s">
        <v>64</v>
      </c>
      <c r="B648" s="6" t="s">
        <v>93</v>
      </c>
      <c r="C648" t="s">
        <v>94</v>
      </c>
      <c r="D648">
        <v>46</v>
      </c>
      <c r="E648">
        <v>16</v>
      </c>
      <c r="F648">
        <v>30</v>
      </c>
      <c r="G648" s="15">
        <f t="shared" si="26"/>
        <v>2.574146614437605</v>
      </c>
    </row>
    <row r="649" spans="1:7" ht="12.75">
      <c r="A649" s="6" t="s">
        <v>67</v>
      </c>
      <c r="B649" s="6" t="s">
        <v>53</v>
      </c>
      <c r="C649" t="s">
        <v>54</v>
      </c>
      <c r="D649">
        <v>46</v>
      </c>
      <c r="E649"/>
      <c r="F649">
        <v>46</v>
      </c>
      <c r="G649" s="15">
        <f t="shared" si="26"/>
        <v>2.574146614437605</v>
      </c>
    </row>
    <row r="650" spans="1:7" ht="12.75">
      <c r="A650" s="6" t="s">
        <v>70</v>
      </c>
      <c r="B650" s="6" t="s">
        <v>62</v>
      </c>
      <c r="C650" t="s">
        <v>63</v>
      </c>
      <c r="D650">
        <v>43</v>
      </c>
      <c r="E650">
        <v>11</v>
      </c>
      <c r="F650">
        <v>32</v>
      </c>
      <c r="G650" s="15">
        <f t="shared" si="26"/>
        <v>2.4062674874090653</v>
      </c>
    </row>
    <row r="651" spans="1:7" ht="12.75">
      <c r="A651" s="6" t="s">
        <v>73</v>
      </c>
      <c r="B651" s="6" t="s">
        <v>87</v>
      </c>
      <c r="C651" t="s">
        <v>88</v>
      </c>
      <c r="D651">
        <v>36</v>
      </c>
      <c r="E651">
        <v>20</v>
      </c>
      <c r="F651">
        <v>16</v>
      </c>
      <c r="G651" s="15">
        <f t="shared" si="26"/>
        <v>2.0145495243424736</v>
      </c>
    </row>
    <row r="652" spans="1:7" ht="12.75">
      <c r="A652" s="6" t="s">
        <v>76</v>
      </c>
      <c r="B652" s="6" t="s">
        <v>107</v>
      </c>
      <c r="C652" t="s">
        <v>108</v>
      </c>
      <c r="D652">
        <v>29</v>
      </c>
      <c r="E652"/>
      <c r="F652">
        <v>29</v>
      </c>
      <c r="G652" s="15">
        <f t="shared" si="26"/>
        <v>1.6228315612758812</v>
      </c>
    </row>
    <row r="653" spans="1:7" ht="12.75">
      <c r="A653" s="6" t="s">
        <v>79</v>
      </c>
      <c r="B653" s="6" t="s">
        <v>142</v>
      </c>
      <c r="C653" t="s">
        <v>143</v>
      </c>
      <c r="D653">
        <v>25</v>
      </c>
      <c r="E653"/>
      <c r="F653">
        <v>25</v>
      </c>
      <c r="G653" s="15">
        <f t="shared" si="26"/>
        <v>1.3989927252378287</v>
      </c>
    </row>
    <row r="654" spans="1:7" ht="12.75">
      <c r="A654" s="6" t="s">
        <v>82</v>
      </c>
      <c r="B654" s="6" t="s">
        <v>105</v>
      </c>
      <c r="C654" t="s">
        <v>106</v>
      </c>
      <c r="D654">
        <v>22</v>
      </c>
      <c r="E654"/>
      <c r="F654">
        <v>22</v>
      </c>
      <c r="G654" s="15">
        <f t="shared" si="26"/>
        <v>1.2311135982092893</v>
      </c>
    </row>
    <row r="655" spans="1:7" ht="12.75">
      <c r="A655" s="6" t="s">
        <v>83</v>
      </c>
      <c r="B655" s="6" t="s">
        <v>164</v>
      </c>
      <c r="C655" t="s">
        <v>165</v>
      </c>
      <c r="D655">
        <v>20</v>
      </c>
      <c r="E655">
        <v>8</v>
      </c>
      <c r="F655">
        <v>12</v>
      </c>
      <c r="G655" s="15">
        <f t="shared" si="26"/>
        <v>1.119194180190263</v>
      </c>
    </row>
    <row r="656" spans="1:7" ht="12.75">
      <c r="A656" s="6" t="s">
        <v>86</v>
      </c>
      <c r="B656" s="6" t="s">
        <v>103</v>
      </c>
      <c r="C656" t="s">
        <v>104</v>
      </c>
      <c r="D656">
        <v>19</v>
      </c>
      <c r="E656">
        <v>10</v>
      </c>
      <c r="F656">
        <v>9</v>
      </c>
      <c r="G656" s="15">
        <f t="shared" si="26"/>
        <v>1.0632344711807498</v>
      </c>
    </row>
    <row r="657" spans="1:7" ht="12.75">
      <c r="A657" s="6" t="s">
        <v>89</v>
      </c>
      <c r="B657" s="6" t="s">
        <v>109</v>
      </c>
      <c r="C657" t="s">
        <v>110</v>
      </c>
      <c r="D657">
        <v>17</v>
      </c>
      <c r="E657">
        <v>17</v>
      </c>
      <c r="F657"/>
      <c r="G657" s="15">
        <f t="shared" si="26"/>
        <v>0.9513150531617236</v>
      </c>
    </row>
    <row r="658" spans="1:7" ht="12.75">
      <c r="A658" s="6" t="s">
        <v>92</v>
      </c>
      <c r="B658" s="6" t="s">
        <v>268</v>
      </c>
      <c r="C658" t="s">
        <v>269</v>
      </c>
      <c r="D658">
        <v>17</v>
      </c>
      <c r="E658">
        <v>14</v>
      </c>
      <c r="F658">
        <v>3</v>
      </c>
      <c r="G658" s="15">
        <f t="shared" si="26"/>
        <v>0.9513150531617236</v>
      </c>
    </row>
    <row r="659" spans="1:7" ht="12.75">
      <c r="A659" s="6"/>
      <c r="B659" s="6"/>
      <c r="C659" t="s">
        <v>95</v>
      </c>
      <c r="D659">
        <v>587</v>
      </c>
      <c r="E659">
        <v>265</v>
      </c>
      <c r="F659">
        <v>322</v>
      </c>
      <c r="G659" s="15">
        <f t="shared" si="26"/>
        <v>32.84834918858422</v>
      </c>
    </row>
    <row r="660" spans="4:6" ht="12.75">
      <c r="D660"/>
      <c r="E660"/>
      <c r="F660"/>
    </row>
    <row r="661" spans="1:7" ht="12.75">
      <c r="A661" s="8"/>
      <c r="B661" s="8"/>
      <c r="C661" s="7" t="s">
        <v>270</v>
      </c>
      <c r="D661" s="31">
        <v>5872</v>
      </c>
      <c r="E661" s="31">
        <v>1779</v>
      </c>
      <c r="F661" s="31">
        <v>4093</v>
      </c>
      <c r="G661" s="14">
        <f>SUM(G663:G684)</f>
        <v>100</v>
      </c>
    </row>
    <row r="662" spans="4:6" ht="12.75">
      <c r="D662"/>
      <c r="E662"/>
      <c r="F662"/>
    </row>
    <row r="663" spans="1:7" ht="12.75">
      <c r="A663" s="6" t="s">
        <v>39</v>
      </c>
      <c r="B663" s="6" t="s">
        <v>97</v>
      </c>
      <c r="C663" t="s">
        <v>98</v>
      </c>
      <c r="D663">
        <v>469</v>
      </c>
      <c r="E663"/>
      <c r="F663">
        <v>469</v>
      </c>
      <c r="G663" s="15">
        <f>+D663/D$661*100</f>
        <v>7.987057220708447</v>
      </c>
    </row>
    <row r="664" spans="1:7" ht="12.75">
      <c r="A664" s="6" t="s">
        <v>40</v>
      </c>
      <c r="B664" s="6" t="s">
        <v>44</v>
      </c>
      <c r="C664" t="s">
        <v>45</v>
      </c>
      <c r="D664">
        <v>419</v>
      </c>
      <c r="E664">
        <v>113</v>
      </c>
      <c r="F664">
        <v>306</v>
      </c>
      <c r="G664" s="15">
        <f aca="true" t="shared" si="27" ref="G664:G684">+D664/D$661*100</f>
        <v>7.135558583106268</v>
      </c>
    </row>
    <row r="665" spans="1:7" ht="12.75">
      <c r="A665" s="6" t="s">
        <v>43</v>
      </c>
      <c r="B665" s="6" t="s">
        <v>7</v>
      </c>
      <c r="C665" t="s">
        <v>8</v>
      </c>
      <c r="D665">
        <v>387</v>
      </c>
      <c r="E665"/>
      <c r="F665">
        <v>387</v>
      </c>
      <c r="G665" s="15">
        <f t="shared" si="27"/>
        <v>6.590599455040872</v>
      </c>
    </row>
    <row r="666" spans="1:7" ht="12.75">
      <c r="A666" s="6" t="s">
        <v>46</v>
      </c>
      <c r="B666" s="6" t="s">
        <v>53</v>
      </c>
      <c r="C666" t="s">
        <v>54</v>
      </c>
      <c r="D666">
        <v>281</v>
      </c>
      <c r="E666"/>
      <c r="F666">
        <v>281</v>
      </c>
      <c r="G666" s="15">
        <f t="shared" si="27"/>
        <v>4.78542234332425</v>
      </c>
    </row>
    <row r="667" spans="1:7" ht="12.75">
      <c r="A667" s="6" t="s">
        <v>49</v>
      </c>
      <c r="B667" s="6" t="s">
        <v>47</v>
      </c>
      <c r="C667" t="s">
        <v>48</v>
      </c>
      <c r="D667">
        <v>236</v>
      </c>
      <c r="E667">
        <v>121</v>
      </c>
      <c r="F667">
        <v>115</v>
      </c>
      <c r="G667" s="15">
        <f t="shared" si="27"/>
        <v>4.0190735694822886</v>
      </c>
    </row>
    <row r="668" spans="1:7" ht="12.75">
      <c r="A668" s="6" t="s">
        <v>52</v>
      </c>
      <c r="B668" s="6" t="s">
        <v>111</v>
      </c>
      <c r="C668" t="s">
        <v>112</v>
      </c>
      <c r="D668">
        <v>209</v>
      </c>
      <c r="E668">
        <v>95</v>
      </c>
      <c r="F668">
        <v>114</v>
      </c>
      <c r="G668" s="15">
        <f t="shared" si="27"/>
        <v>3.5592643051771113</v>
      </c>
    </row>
    <row r="669" spans="1:7" ht="12.75">
      <c r="A669" s="6" t="s">
        <v>55</v>
      </c>
      <c r="B669" s="6" t="s">
        <v>56</v>
      </c>
      <c r="C669" t="s">
        <v>57</v>
      </c>
      <c r="D669">
        <v>203</v>
      </c>
      <c r="E669">
        <v>48</v>
      </c>
      <c r="F669">
        <v>155</v>
      </c>
      <c r="G669" s="15">
        <f t="shared" si="27"/>
        <v>3.4570844686648496</v>
      </c>
    </row>
    <row r="670" spans="1:7" ht="12.75">
      <c r="A670" s="6" t="s">
        <v>58</v>
      </c>
      <c r="B670" s="6" t="s">
        <v>62</v>
      </c>
      <c r="C670" t="s">
        <v>63</v>
      </c>
      <c r="D670">
        <v>183</v>
      </c>
      <c r="E670">
        <v>44</v>
      </c>
      <c r="F670">
        <v>139</v>
      </c>
      <c r="G670" s="15">
        <f t="shared" si="27"/>
        <v>3.116485013623978</v>
      </c>
    </row>
    <row r="671" spans="1:7" ht="12.75">
      <c r="A671" s="6" t="s">
        <v>61</v>
      </c>
      <c r="B671" s="6" t="s">
        <v>50</v>
      </c>
      <c r="C671" t="s">
        <v>51</v>
      </c>
      <c r="D671">
        <v>154</v>
      </c>
      <c r="E671"/>
      <c r="F671">
        <v>154</v>
      </c>
      <c r="G671" s="15">
        <f t="shared" si="27"/>
        <v>2.6226158038147136</v>
      </c>
    </row>
    <row r="672" spans="1:7" ht="12.75">
      <c r="A672" s="6" t="s">
        <v>64</v>
      </c>
      <c r="B672" s="6" t="s">
        <v>99</v>
      </c>
      <c r="C672" t="s">
        <v>100</v>
      </c>
      <c r="D672">
        <v>133</v>
      </c>
      <c r="E672"/>
      <c r="F672">
        <v>133</v>
      </c>
      <c r="G672" s="15">
        <f t="shared" si="27"/>
        <v>2.2649863760217985</v>
      </c>
    </row>
    <row r="673" spans="1:7" ht="12.75">
      <c r="A673" s="6" t="s">
        <v>67</v>
      </c>
      <c r="B673" s="6" t="s">
        <v>124</v>
      </c>
      <c r="C673" t="s">
        <v>125</v>
      </c>
      <c r="D673">
        <v>100</v>
      </c>
      <c r="E673">
        <v>35</v>
      </c>
      <c r="F673">
        <v>65</v>
      </c>
      <c r="G673" s="15">
        <f t="shared" si="27"/>
        <v>1.7029972752043598</v>
      </c>
    </row>
    <row r="674" spans="1:7" ht="12.75">
      <c r="A674" s="6" t="s">
        <v>70</v>
      </c>
      <c r="B674" s="6" t="s">
        <v>128</v>
      </c>
      <c r="C674" t="s">
        <v>129</v>
      </c>
      <c r="D674">
        <v>99</v>
      </c>
      <c r="E674">
        <v>61</v>
      </c>
      <c r="F674">
        <v>38</v>
      </c>
      <c r="G674" s="15">
        <f t="shared" si="27"/>
        <v>1.685967302452316</v>
      </c>
    </row>
    <row r="675" spans="1:7" ht="12.75">
      <c r="A675" s="6" t="s">
        <v>73</v>
      </c>
      <c r="B675" s="6" t="s">
        <v>87</v>
      </c>
      <c r="C675" t="s">
        <v>88</v>
      </c>
      <c r="D675">
        <v>94</v>
      </c>
      <c r="E675">
        <v>48</v>
      </c>
      <c r="F675">
        <v>46</v>
      </c>
      <c r="G675" s="15">
        <f t="shared" si="27"/>
        <v>1.6008174386920981</v>
      </c>
    </row>
    <row r="676" spans="1:7" ht="12.75">
      <c r="A676" s="6" t="s">
        <v>76</v>
      </c>
      <c r="B676" s="6" t="s">
        <v>77</v>
      </c>
      <c r="C676" t="s">
        <v>78</v>
      </c>
      <c r="D676">
        <v>91</v>
      </c>
      <c r="E676">
        <v>23</v>
      </c>
      <c r="F676">
        <v>68</v>
      </c>
      <c r="G676" s="15">
        <f t="shared" si="27"/>
        <v>1.5497275204359673</v>
      </c>
    </row>
    <row r="677" spans="1:6" ht="12.75">
      <c r="A677" s="6" t="s">
        <v>79</v>
      </c>
      <c r="B677" s="6" t="s">
        <v>271</v>
      </c>
      <c r="C677" t="s">
        <v>272</v>
      </c>
      <c r="D677"/>
      <c r="E677"/>
      <c r="F677"/>
    </row>
    <row r="678" spans="3:7" ht="12.75">
      <c r="C678" t="s">
        <v>273</v>
      </c>
      <c r="D678">
        <v>81</v>
      </c>
      <c r="E678">
        <v>24</v>
      </c>
      <c r="F678">
        <v>57</v>
      </c>
      <c r="G678" s="15">
        <f t="shared" si="27"/>
        <v>1.3794277929155314</v>
      </c>
    </row>
    <row r="679" spans="1:7" ht="12.75">
      <c r="A679" s="6" t="s">
        <v>82</v>
      </c>
      <c r="B679" s="6" t="s">
        <v>59</v>
      </c>
      <c r="C679" t="s">
        <v>60</v>
      </c>
      <c r="D679">
        <v>75</v>
      </c>
      <c r="E679">
        <v>54</v>
      </c>
      <c r="F679">
        <v>21</v>
      </c>
      <c r="G679" s="15">
        <f t="shared" si="27"/>
        <v>1.2772479564032697</v>
      </c>
    </row>
    <row r="680" spans="1:7" ht="12.75">
      <c r="A680" s="6" t="s">
        <v>83</v>
      </c>
      <c r="B680" s="6" t="s">
        <v>41</v>
      </c>
      <c r="C680" t="s">
        <v>42</v>
      </c>
      <c r="D680">
        <v>73</v>
      </c>
      <c r="E680"/>
      <c r="F680">
        <v>73</v>
      </c>
      <c r="G680" s="15">
        <f t="shared" si="27"/>
        <v>1.2431880108991826</v>
      </c>
    </row>
    <row r="681" spans="1:7" ht="12.75">
      <c r="A681" s="6" t="s">
        <v>86</v>
      </c>
      <c r="B681" s="6" t="s">
        <v>175</v>
      </c>
      <c r="C681" t="s">
        <v>176</v>
      </c>
      <c r="D681">
        <v>58</v>
      </c>
      <c r="E681">
        <v>31</v>
      </c>
      <c r="F681">
        <v>27</v>
      </c>
      <c r="G681" s="15">
        <f t="shared" si="27"/>
        <v>0.9877384196185286</v>
      </c>
    </row>
    <row r="682" spans="1:7" ht="12.75">
      <c r="A682" s="6" t="s">
        <v>89</v>
      </c>
      <c r="B682" s="6" t="s">
        <v>194</v>
      </c>
      <c r="C682" t="s">
        <v>195</v>
      </c>
      <c r="D682">
        <v>56</v>
      </c>
      <c r="E682">
        <v>56</v>
      </c>
      <c r="F682"/>
      <c r="G682" s="15">
        <f t="shared" si="27"/>
        <v>0.9536784741144414</v>
      </c>
    </row>
    <row r="683" spans="1:7" ht="12.75">
      <c r="A683" s="6" t="s">
        <v>92</v>
      </c>
      <c r="B683" s="6" t="s">
        <v>137</v>
      </c>
      <c r="C683" t="s">
        <v>138</v>
      </c>
      <c r="D683">
        <v>55</v>
      </c>
      <c r="E683">
        <v>29</v>
      </c>
      <c r="F683">
        <v>26</v>
      </c>
      <c r="G683" s="15">
        <f t="shared" si="27"/>
        <v>0.9366485013623977</v>
      </c>
    </row>
    <row r="684" spans="1:7" s="36" customFormat="1" ht="12.75">
      <c r="A684" s="39"/>
      <c r="B684" s="39"/>
      <c r="C684" s="36" t="s">
        <v>95</v>
      </c>
      <c r="D684" s="40">
        <v>2416</v>
      </c>
      <c r="E684" s="36">
        <v>997</v>
      </c>
      <c r="F684" s="40">
        <v>1419</v>
      </c>
      <c r="G684" s="41">
        <f t="shared" si="27"/>
        <v>41.14441416893733</v>
      </c>
    </row>
    <row r="685" spans="4:6" ht="12.75">
      <c r="D685"/>
      <c r="E685"/>
      <c r="F685"/>
    </row>
    <row r="686" spans="1:7" ht="12.75">
      <c r="A686" s="8"/>
      <c r="B686" s="8"/>
      <c r="C686" s="7" t="s">
        <v>274</v>
      </c>
      <c r="D686" s="31">
        <v>1926</v>
      </c>
      <c r="E686" s="7">
        <v>587</v>
      </c>
      <c r="F686" s="31">
        <v>1339</v>
      </c>
      <c r="G686" s="14">
        <f>SUM(G688:G708)</f>
        <v>100</v>
      </c>
    </row>
    <row r="687" spans="4:6" ht="12.75">
      <c r="D687"/>
      <c r="E687"/>
      <c r="F687"/>
    </row>
    <row r="688" spans="1:7" ht="12.75">
      <c r="A688" s="6" t="s">
        <v>39</v>
      </c>
      <c r="B688" s="6" t="s">
        <v>97</v>
      </c>
      <c r="C688" t="s">
        <v>98</v>
      </c>
      <c r="D688">
        <v>326</v>
      </c>
      <c r="E688"/>
      <c r="F688">
        <v>326</v>
      </c>
      <c r="G688" s="15">
        <f>+D688/D$686*100</f>
        <v>16.926272066458985</v>
      </c>
    </row>
    <row r="689" spans="1:7" ht="12.75">
      <c r="A689" s="6" t="s">
        <v>40</v>
      </c>
      <c r="B689" s="6" t="s">
        <v>179</v>
      </c>
      <c r="C689" t="s">
        <v>180</v>
      </c>
      <c r="D689">
        <v>121</v>
      </c>
      <c r="E689"/>
      <c r="F689">
        <v>121</v>
      </c>
      <c r="G689" s="15">
        <f aca="true" t="shared" si="28" ref="G689:G708">+D689/D$686*100</f>
        <v>6.28245067497404</v>
      </c>
    </row>
    <row r="690" spans="1:7" ht="12.75">
      <c r="A690" s="6" t="s">
        <v>43</v>
      </c>
      <c r="B690" s="6" t="s">
        <v>53</v>
      </c>
      <c r="C690" t="s">
        <v>54</v>
      </c>
      <c r="D690">
        <v>112</v>
      </c>
      <c r="E690"/>
      <c r="F690">
        <v>112</v>
      </c>
      <c r="G690" s="15">
        <f t="shared" si="28"/>
        <v>5.815160955347872</v>
      </c>
    </row>
    <row r="691" spans="1:7" ht="12.75">
      <c r="A691" s="6" t="s">
        <v>46</v>
      </c>
      <c r="B691" s="6" t="s">
        <v>144</v>
      </c>
      <c r="C691" t="s">
        <v>145</v>
      </c>
      <c r="D691">
        <v>95</v>
      </c>
      <c r="E691">
        <v>55</v>
      </c>
      <c r="F691">
        <v>40</v>
      </c>
      <c r="G691" s="15">
        <f t="shared" si="28"/>
        <v>4.9325025960539985</v>
      </c>
    </row>
    <row r="692" spans="1:7" ht="12.75">
      <c r="A692" s="6" t="s">
        <v>49</v>
      </c>
      <c r="B692" s="6" t="s">
        <v>44</v>
      </c>
      <c r="C692" t="s">
        <v>45</v>
      </c>
      <c r="D692">
        <v>94</v>
      </c>
      <c r="E692">
        <v>22</v>
      </c>
      <c r="F692">
        <v>72</v>
      </c>
      <c r="G692" s="15">
        <f t="shared" si="28"/>
        <v>4.880581516095535</v>
      </c>
    </row>
    <row r="693" spans="1:7" ht="12.75">
      <c r="A693" s="6" t="s">
        <v>52</v>
      </c>
      <c r="B693" s="6" t="s">
        <v>47</v>
      </c>
      <c r="C693" t="s">
        <v>48</v>
      </c>
      <c r="D693">
        <v>91</v>
      </c>
      <c r="E693">
        <v>46</v>
      </c>
      <c r="F693">
        <v>45</v>
      </c>
      <c r="G693" s="15">
        <f t="shared" si="28"/>
        <v>4.724818276220145</v>
      </c>
    </row>
    <row r="694" spans="1:7" ht="12.75">
      <c r="A694" s="6" t="s">
        <v>55</v>
      </c>
      <c r="B694" s="6" t="s">
        <v>103</v>
      </c>
      <c r="C694" t="s">
        <v>104</v>
      </c>
      <c r="D694">
        <v>72</v>
      </c>
      <c r="E694">
        <v>21</v>
      </c>
      <c r="F694">
        <v>51</v>
      </c>
      <c r="G694" s="15">
        <f t="shared" si="28"/>
        <v>3.7383177570093453</v>
      </c>
    </row>
    <row r="695" spans="1:7" ht="12.75">
      <c r="A695" s="6" t="s">
        <v>58</v>
      </c>
      <c r="B695" s="6" t="s">
        <v>56</v>
      </c>
      <c r="C695" t="s">
        <v>57</v>
      </c>
      <c r="D695">
        <v>67</v>
      </c>
      <c r="E695">
        <v>12</v>
      </c>
      <c r="F695">
        <v>55</v>
      </c>
      <c r="G695" s="15">
        <f t="shared" si="28"/>
        <v>3.47871235721703</v>
      </c>
    </row>
    <row r="696" spans="1:7" ht="12.75">
      <c r="A696" s="6" t="s">
        <v>61</v>
      </c>
      <c r="B696" s="6" t="s">
        <v>87</v>
      </c>
      <c r="C696" t="s">
        <v>88</v>
      </c>
      <c r="D696">
        <v>54</v>
      </c>
      <c r="E696">
        <v>31</v>
      </c>
      <c r="F696">
        <v>23</v>
      </c>
      <c r="G696" s="15">
        <f t="shared" si="28"/>
        <v>2.803738317757009</v>
      </c>
    </row>
    <row r="697" spans="1:7" ht="12.75">
      <c r="A697" s="6" t="s">
        <v>64</v>
      </c>
      <c r="B697" s="6" t="s">
        <v>59</v>
      </c>
      <c r="C697" t="s">
        <v>60</v>
      </c>
      <c r="D697">
        <v>52</v>
      </c>
      <c r="E697">
        <v>38</v>
      </c>
      <c r="F697">
        <v>14</v>
      </c>
      <c r="G697" s="15">
        <f t="shared" si="28"/>
        <v>2.699896157840083</v>
      </c>
    </row>
    <row r="698" spans="1:7" ht="12.75">
      <c r="A698" s="6" t="s">
        <v>67</v>
      </c>
      <c r="B698" s="6" t="s">
        <v>109</v>
      </c>
      <c r="C698" t="s">
        <v>110</v>
      </c>
      <c r="D698">
        <v>47</v>
      </c>
      <c r="E698">
        <v>47</v>
      </c>
      <c r="F698"/>
      <c r="G698" s="15">
        <f t="shared" si="28"/>
        <v>2.4402907580477673</v>
      </c>
    </row>
    <row r="699" spans="1:7" ht="12.75">
      <c r="A699" s="6" t="s">
        <v>70</v>
      </c>
      <c r="B699" s="6" t="s">
        <v>80</v>
      </c>
      <c r="C699" t="s">
        <v>81</v>
      </c>
      <c r="D699">
        <v>42</v>
      </c>
      <c r="E699"/>
      <c r="F699">
        <v>42</v>
      </c>
      <c r="G699" s="15">
        <f t="shared" si="28"/>
        <v>2.1806853582554515</v>
      </c>
    </row>
    <row r="700" spans="1:7" ht="12.75">
      <c r="A700" s="6" t="s">
        <v>73</v>
      </c>
      <c r="B700" s="6" t="s">
        <v>50</v>
      </c>
      <c r="C700" t="s">
        <v>51</v>
      </c>
      <c r="D700">
        <v>38</v>
      </c>
      <c r="E700"/>
      <c r="F700">
        <v>38</v>
      </c>
      <c r="G700" s="15">
        <f t="shared" si="28"/>
        <v>1.9730010384215992</v>
      </c>
    </row>
    <row r="701" spans="1:7" ht="12.75">
      <c r="A701" s="6" t="s">
        <v>76</v>
      </c>
      <c r="B701" s="6" t="s">
        <v>62</v>
      </c>
      <c r="C701" t="s">
        <v>63</v>
      </c>
      <c r="D701">
        <v>36</v>
      </c>
      <c r="E701">
        <v>6</v>
      </c>
      <c r="F701">
        <v>30</v>
      </c>
      <c r="G701" s="15">
        <f t="shared" si="28"/>
        <v>1.8691588785046727</v>
      </c>
    </row>
    <row r="702" spans="1:7" ht="12.75">
      <c r="A702" s="6" t="s">
        <v>79</v>
      </c>
      <c r="B702" s="6" t="s">
        <v>115</v>
      </c>
      <c r="C702" t="s">
        <v>116</v>
      </c>
      <c r="D702">
        <v>35</v>
      </c>
      <c r="E702">
        <v>11</v>
      </c>
      <c r="F702">
        <v>24</v>
      </c>
      <c r="G702" s="15">
        <f t="shared" si="28"/>
        <v>1.8172377985462098</v>
      </c>
    </row>
    <row r="703" spans="1:7" ht="12.75">
      <c r="A703" s="6" t="s">
        <v>82</v>
      </c>
      <c r="B703" s="6" t="s">
        <v>231</v>
      </c>
      <c r="C703" t="s">
        <v>232</v>
      </c>
      <c r="D703">
        <v>26</v>
      </c>
      <c r="E703">
        <v>14</v>
      </c>
      <c r="F703">
        <v>12</v>
      </c>
      <c r="G703" s="15">
        <f t="shared" si="28"/>
        <v>1.3499480789200415</v>
      </c>
    </row>
    <row r="704" spans="1:7" ht="12.75">
      <c r="A704" s="6" t="s">
        <v>83</v>
      </c>
      <c r="B704" s="6" t="s">
        <v>120</v>
      </c>
      <c r="C704" t="s">
        <v>121</v>
      </c>
      <c r="D704">
        <v>26</v>
      </c>
      <c r="E704">
        <v>12</v>
      </c>
      <c r="F704">
        <v>14</v>
      </c>
      <c r="G704" s="15">
        <f t="shared" si="28"/>
        <v>1.3499480789200415</v>
      </c>
    </row>
    <row r="705" spans="1:7" ht="12.75">
      <c r="A705" s="6" t="s">
        <v>86</v>
      </c>
      <c r="B705" s="6" t="s">
        <v>93</v>
      </c>
      <c r="C705" t="s">
        <v>94</v>
      </c>
      <c r="D705">
        <v>26</v>
      </c>
      <c r="E705">
        <v>15</v>
      </c>
      <c r="F705">
        <v>11</v>
      </c>
      <c r="G705" s="15">
        <f t="shared" si="28"/>
        <v>1.3499480789200415</v>
      </c>
    </row>
    <row r="706" spans="1:7" ht="12.75">
      <c r="A706" s="6" t="s">
        <v>89</v>
      </c>
      <c r="B706" s="6" t="s">
        <v>146</v>
      </c>
      <c r="C706" t="s">
        <v>147</v>
      </c>
      <c r="D706">
        <v>24</v>
      </c>
      <c r="E706"/>
      <c r="F706">
        <v>24</v>
      </c>
      <c r="G706" s="15">
        <f t="shared" si="28"/>
        <v>1.2461059190031152</v>
      </c>
    </row>
    <row r="707" spans="1:7" ht="12.75">
      <c r="A707" s="6" t="s">
        <v>92</v>
      </c>
      <c r="B707" s="6" t="s">
        <v>126</v>
      </c>
      <c r="C707" t="s">
        <v>127</v>
      </c>
      <c r="D707">
        <v>22</v>
      </c>
      <c r="E707">
        <v>11</v>
      </c>
      <c r="F707">
        <v>11</v>
      </c>
      <c r="G707" s="15">
        <f t="shared" si="28"/>
        <v>1.142263759086189</v>
      </c>
    </row>
    <row r="708" spans="1:7" ht="12.75">
      <c r="A708" s="6"/>
      <c r="B708" s="6"/>
      <c r="C708" t="s">
        <v>95</v>
      </c>
      <c r="D708">
        <v>520</v>
      </c>
      <c r="E708">
        <v>246</v>
      </c>
      <c r="F708">
        <v>274</v>
      </c>
      <c r="G708" s="15">
        <f t="shared" si="28"/>
        <v>26.99896157840083</v>
      </c>
    </row>
    <row r="709" spans="4:6" ht="12.75">
      <c r="D709"/>
      <c r="E709"/>
      <c r="F709"/>
    </row>
    <row r="710" spans="1:7" ht="12.75">
      <c r="A710" s="8"/>
      <c r="B710" s="8"/>
      <c r="C710" s="7" t="s">
        <v>275</v>
      </c>
      <c r="D710" s="31">
        <v>7017</v>
      </c>
      <c r="E710" s="31">
        <v>1965</v>
      </c>
      <c r="F710" s="31">
        <v>5052</v>
      </c>
      <c r="G710" s="14">
        <f>SUM(G712:G732)</f>
        <v>100</v>
      </c>
    </row>
    <row r="711" spans="4:6" ht="12.75">
      <c r="D711"/>
      <c r="E711"/>
      <c r="F711"/>
    </row>
    <row r="712" spans="1:7" ht="12.75">
      <c r="A712" s="6" t="s">
        <v>39</v>
      </c>
      <c r="B712" s="6" t="s">
        <v>97</v>
      </c>
      <c r="C712" t="s">
        <v>98</v>
      </c>
      <c r="D712" s="32">
        <v>1035</v>
      </c>
      <c r="E712"/>
      <c r="F712" s="32">
        <v>1035</v>
      </c>
      <c r="G712" s="15">
        <f>+D712/D$710*100</f>
        <v>14.749893116716544</v>
      </c>
    </row>
    <row r="713" spans="1:7" ht="12.75">
      <c r="A713" s="6" t="s">
        <v>40</v>
      </c>
      <c r="B713" s="6" t="s">
        <v>44</v>
      </c>
      <c r="C713" t="s">
        <v>45</v>
      </c>
      <c r="D713">
        <v>390</v>
      </c>
      <c r="E713">
        <v>102</v>
      </c>
      <c r="F713">
        <v>288</v>
      </c>
      <c r="G713" s="15">
        <f aca="true" t="shared" si="29" ref="G713:G732">+D713/D$710*100</f>
        <v>5.557930739632321</v>
      </c>
    </row>
    <row r="714" spans="1:7" ht="12.75">
      <c r="A714" s="6" t="s">
        <v>43</v>
      </c>
      <c r="B714" s="6" t="s">
        <v>53</v>
      </c>
      <c r="C714" t="s">
        <v>54</v>
      </c>
      <c r="D714">
        <v>366</v>
      </c>
      <c r="E714"/>
      <c r="F714">
        <v>366</v>
      </c>
      <c r="G714" s="15">
        <f t="shared" si="29"/>
        <v>5.2159042325780245</v>
      </c>
    </row>
    <row r="715" spans="1:7" ht="12.75">
      <c r="A715" s="6" t="s">
        <v>46</v>
      </c>
      <c r="B715" s="6" t="s">
        <v>56</v>
      </c>
      <c r="C715" t="s">
        <v>57</v>
      </c>
      <c r="D715">
        <v>296</v>
      </c>
      <c r="E715">
        <v>49</v>
      </c>
      <c r="F715">
        <v>247</v>
      </c>
      <c r="G715" s="15">
        <f t="shared" si="29"/>
        <v>4.218326920336326</v>
      </c>
    </row>
    <row r="716" spans="1:7" ht="12.75">
      <c r="A716" s="6" t="s">
        <v>49</v>
      </c>
      <c r="B716" s="6" t="s">
        <v>47</v>
      </c>
      <c r="C716" t="s">
        <v>48</v>
      </c>
      <c r="D716">
        <v>244</v>
      </c>
      <c r="E716">
        <v>113</v>
      </c>
      <c r="F716">
        <v>131</v>
      </c>
      <c r="G716" s="15">
        <f t="shared" si="29"/>
        <v>3.4772694883853497</v>
      </c>
    </row>
    <row r="717" spans="1:7" ht="12.75">
      <c r="A717" s="6" t="s">
        <v>52</v>
      </c>
      <c r="B717" s="6" t="s">
        <v>62</v>
      </c>
      <c r="C717" t="s">
        <v>63</v>
      </c>
      <c r="D717">
        <v>182</v>
      </c>
      <c r="E717">
        <v>45</v>
      </c>
      <c r="F717">
        <v>137</v>
      </c>
      <c r="G717" s="15">
        <f t="shared" si="29"/>
        <v>2.5937010118284167</v>
      </c>
    </row>
    <row r="718" spans="1:7" ht="12.75">
      <c r="A718" s="6" t="s">
        <v>55</v>
      </c>
      <c r="B718" s="6" t="s">
        <v>59</v>
      </c>
      <c r="C718" t="s">
        <v>60</v>
      </c>
      <c r="D718">
        <v>167</v>
      </c>
      <c r="E718">
        <v>124</v>
      </c>
      <c r="F718">
        <v>43</v>
      </c>
      <c r="G718" s="15">
        <f t="shared" si="29"/>
        <v>2.3799344449194813</v>
      </c>
    </row>
    <row r="719" spans="1:7" ht="12.75">
      <c r="A719" s="6" t="s">
        <v>58</v>
      </c>
      <c r="B719" s="6" t="s">
        <v>276</v>
      </c>
      <c r="C719" t="s">
        <v>277</v>
      </c>
      <c r="D719">
        <v>132</v>
      </c>
      <c r="E719">
        <v>3</v>
      </c>
      <c r="F719">
        <v>129</v>
      </c>
      <c r="G719" s="15">
        <f t="shared" si="29"/>
        <v>1.881145788798632</v>
      </c>
    </row>
    <row r="720" spans="1:7" ht="12.75">
      <c r="A720" s="6" t="s">
        <v>61</v>
      </c>
      <c r="B720" s="6" t="s">
        <v>87</v>
      </c>
      <c r="C720" t="s">
        <v>88</v>
      </c>
      <c r="D720">
        <v>132</v>
      </c>
      <c r="E720">
        <v>82</v>
      </c>
      <c r="F720">
        <v>50</v>
      </c>
      <c r="G720" s="15">
        <f t="shared" si="29"/>
        <v>1.881145788798632</v>
      </c>
    </row>
    <row r="721" spans="1:7" ht="12.75">
      <c r="A721" s="6" t="s">
        <v>64</v>
      </c>
      <c r="B721" s="6" t="s">
        <v>41</v>
      </c>
      <c r="C721" t="s">
        <v>42</v>
      </c>
      <c r="D721">
        <v>126</v>
      </c>
      <c r="E721"/>
      <c r="F721">
        <v>126</v>
      </c>
      <c r="G721" s="15">
        <f t="shared" si="29"/>
        <v>1.7956391620350578</v>
      </c>
    </row>
    <row r="722" spans="1:7" ht="12.75">
      <c r="A722" s="6" t="s">
        <v>67</v>
      </c>
      <c r="B722" s="6" t="s">
        <v>179</v>
      </c>
      <c r="C722" t="s">
        <v>180</v>
      </c>
      <c r="D722">
        <v>126</v>
      </c>
      <c r="E722"/>
      <c r="F722">
        <v>126</v>
      </c>
      <c r="G722" s="15">
        <f t="shared" si="29"/>
        <v>1.7956391620350578</v>
      </c>
    </row>
    <row r="723" spans="1:7" ht="12.75">
      <c r="A723" s="6" t="s">
        <v>70</v>
      </c>
      <c r="B723" s="6" t="s">
        <v>248</v>
      </c>
      <c r="C723" t="s">
        <v>249</v>
      </c>
      <c r="D723">
        <v>112</v>
      </c>
      <c r="E723"/>
      <c r="F723">
        <v>112</v>
      </c>
      <c r="G723" s="15">
        <f t="shared" si="29"/>
        <v>1.596123699586718</v>
      </c>
    </row>
    <row r="724" spans="1:7" ht="12.75">
      <c r="A724" s="6" t="s">
        <v>73</v>
      </c>
      <c r="B724" s="6" t="s">
        <v>93</v>
      </c>
      <c r="C724" t="s">
        <v>94</v>
      </c>
      <c r="D724">
        <v>97</v>
      </c>
      <c r="E724">
        <v>43</v>
      </c>
      <c r="F724">
        <v>54</v>
      </c>
      <c r="G724" s="15">
        <f t="shared" si="29"/>
        <v>1.3823571326777826</v>
      </c>
    </row>
    <row r="725" spans="1:7" ht="12.75">
      <c r="A725" s="6" t="s">
        <v>76</v>
      </c>
      <c r="B725" s="6" t="s">
        <v>128</v>
      </c>
      <c r="C725" t="s">
        <v>129</v>
      </c>
      <c r="D725">
        <v>96</v>
      </c>
      <c r="E725">
        <v>55</v>
      </c>
      <c r="F725">
        <v>41</v>
      </c>
      <c r="G725" s="15">
        <f t="shared" si="29"/>
        <v>1.3681060282171869</v>
      </c>
    </row>
    <row r="726" spans="1:7" ht="12.75">
      <c r="A726" s="6" t="s">
        <v>79</v>
      </c>
      <c r="B726" s="6" t="s">
        <v>99</v>
      </c>
      <c r="C726" t="s">
        <v>100</v>
      </c>
      <c r="D726">
        <v>96</v>
      </c>
      <c r="E726"/>
      <c r="F726">
        <v>96</v>
      </c>
      <c r="G726" s="15">
        <f t="shared" si="29"/>
        <v>1.3681060282171869</v>
      </c>
    </row>
    <row r="727" spans="1:7" ht="12.75">
      <c r="A727" s="6" t="s">
        <v>82</v>
      </c>
      <c r="B727" s="6" t="s">
        <v>80</v>
      </c>
      <c r="C727" t="s">
        <v>81</v>
      </c>
      <c r="D727">
        <v>90</v>
      </c>
      <c r="E727"/>
      <c r="F727">
        <v>90</v>
      </c>
      <c r="G727" s="15">
        <f t="shared" si="29"/>
        <v>1.2825994014536126</v>
      </c>
    </row>
    <row r="728" spans="1:7" ht="12.75">
      <c r="A728" s="6" t="s">
        <v>83</v>
      </c>
      <c r="B728" s="6" t="s">
        <v>124</v>
      </c>
      <c r="C728" t="s">
        <v>125</v>
      </c>
      <c r="D728">
        <v>81</v>
      </c>
      <c r="E728">
        <v>27</v>
      </c>
      <c r="F728">
        <v>54</v>
      </c>
      <c r="G728" s="15">
        <f t="shared" si="29"/>
        <v>1.1543394613082514</v>
      </c>
    </row>
    <row r="729" spans="1:7" ht="12.75">
      <c r="A729" s="6" t="s">
        <v>86</v>
      </c>
      <c r="B729" s="6" t="s">
        <v>142</v>
      </c>
      <c r="C729" t="s">
        <v>143</v>
      </c>
      <c r="D729">
        <v>77</v>
      </c>
      <c r="E729"/>
      <c r="F729">
        <v>77</v>
      </c>
      <c r="G729" s="15">
        <f t="shared" si="29"/>
        <v>1.0973350434658686</v>
      </c>
    </row>
    <row r="730" spans="1:7" ht="12.75">
      <c r="A730" s="6" t="s">
        <v>89</v>
      </c>
      <c r="B730" s="6" t="s">
        <v>28</v>
      </c>
      <c r="C730" t="s">
        <v>29</v>
      </c>
      <c r="D730">
        <v>72</v>
      </c>
      <c r="E730">
        <v>34</v>
      </c>
      <c r="F730">
        <v>38</v>
      </c>
      <c r="G730" s="15">
        <f t="shared" si="29"/>
        <v>1.0260795211628901</v>
      </c>
    </row>
    <row r="731" spans="1:7" ht="12.75">
      <c r="A731" s="6" t="s">
        <v>92</v>
      </c>
      <c r="B731" s="6" t="s">
        <v>109</v>
      </c>
      <c r="C731" t="s">
        <v>110</v>
      </c>
      <c r="D731">
        <v>71</v>
      </c>
      <c r="E731">
        <v>71</v>
      </c>
      <c r="F731"/>
      <c r="G731" s="15">
        <f t="shared" si="29"/>
        <v>1.0118284167022944</v>
      </c>
    </row>
    <row r="732" spans="1:7" s="36" customFormat="1" ht="12.75">
      <c r="A732" s="39"/>
      <c r="B732" s="39"/>
      <c r="C732" s="36" t="s">
        <v>95</v>
      </c>
      <c r="D732" s="40">
        <v>3029</v>
      </c>
      <c r="E732" s="40">
        <v>1217</v>
      </c>
      <c r="F732" s="40">
        <v>1812</v>
      </c>
      <c r="G732" s="41">
        <f t="shared" si="29"/>
        <v>43.166595411144364</v>
      </c>
    </row>
    <row r="733" spans="4:6" ht="12.75">
      <c r="D733"/>
      <c r="E733"/>
      <c r="F733"/>
    </row>
    <row r="734" spans="1:7" ht="12.75">
      <c r="A734" s="8"/>
      <c r="B734" s="8"/>
      <c r="C734" s="7" t="s">
        <v>278</v>
      </c>
      <c r="D734" s="31">
        <v>2927</v>
      </c>
      <c r="E734" s="7">
        <v>987</v>
      </c>
      <c r="F734" s="31">
        <v>1940</v>
      </c>
      <c r="G734" s="14">
        <f>SUM(G736:G756)</f>
        <v>100</v>
      </c>
    </row>
    <row r="735" spans="4:6" ht="12.75">
      <c r="D735"/>
      <c r="E735"/>
      <c r="F735"/>
    </row>
    <row r="736" spans="1:7" ht="12.75">
      <c r="A736" s="6" t="s">
        <v>39</v>
      </c>
      <c r="B736" s="6" t="s">
        <v>97</v>
      </c>
      <c r="C736" t="s">
        <v>98</v>
      </c>
      <c r="D736">
        <v>328</v>
      </c>
      <c r="E736"/>
      <c r="F736">
        <v>328</v>
      </c>
      <c r="G736" s="15">
        <f>+D736/D$734*100</f>
        <v>11.206012982576016</v>
      </c>
    </row>
    <row r="737" spans="1:7" ht="12.75">
      <c r="A737" s="6" t="s">
        <v>40</v>
      </c>
      <c r="B737" s="6" t="s">
        <v>56</v>
      </c>
      <c r="C737" t="s">
        <v>57</v>
      </c>
      <c r="D737">
        <v>232</v>
      </c>
      <c r="E737">
        <v>41</v>
      </c>
      <c r="F737">
        <v>191</v>
      </c>
      <c r="G737" s="15">
        <f aca="true" t="shared" si="30" ref="G737:G756">+D737/D$734*100</f>
        <v>7.9262043047488895</v>
      </c>
    </row>
    <row r="738" spans="1:7" ht="12.75">
      <c r="A738" s="6" t="s">
        <v>43</v>
      </c>
      <c r="B738" s="6" t="s">
        <v>47</v>
      </c>
      <c r="C738" t="s">
        <v>48</v>
      </c>
      <c r="D738">
        <v>104</v>
      </c>
      <c r="E738">
        <v>54</v>
      </c>
      <c r="F738">
        <v>50</v>
      </c>
      <c r="G738" s="15">
        <f t="shared" si="30"/>
        <v>3.5531260676460543</v>
      </c>
    </row>
    <row r="739" spans="1:7" ht="12.75">
      <c r="A739" s="6" t="s">
        <v>46</v>
      </c>
      <c r="B739" s="6" t="s">
        <v>140</v>
      </c>
      <c r="C739" t="s">
        <v>141</v>
      </c>
      <c r="D739">
        <v>104</v>
      </c>
      <c r="E739"/>
      <c r="F739">
        <v>104</v>
      </c>
      <c r="G739" s="15">
        <f t="shared" si="30"/>
        <v>3.5531260676460543</v>
      </c>
    </row>
    <row r="740" spans="1:7" ht="12.75">
      <c r="A740" s="6" t="s">
        <v>49</v>
      </c>
      <c r="B740" s="6" t="s">
        <v>105</v>
      </c>
      <c r="C740" t="s">
        <v>106</v>
      </c>
      <c r="D740">
        <v>94</v>
      </c>
      <c r="E740"/>
      <c r="F740">
        <v>94</v>
      </c>
      <c r="G740" s="15">
        <f t="shared" si="30"/>
        <v>3.211479330372395</v>
      </c>
    </row>
    <row r="741" spans="1:7" ht="12.75">
      <c r="A741" s="6" t="s">
        <v>52</v>
      </c>
      <c r="B741" s="6" t="s">
        <v>59</v>
      </c>
      <c r="C741" t="s">
        <v>60</v>
      </c>
      <c r="D741">
        <v>87</v>
      </c>
      <c r="E741">
        <v>69</v>
      </c>
      <c r="F741">
        <v>18</v>
      </c>
      <c r="G741" s="15">
        <f t="shared" si="30"/>
        <v>2.9723266142808336</v>
      </c>
    </row>
    <row r="742" spans="1:7" ht="12.75">
      <c r="A742" s="6" t="s">
        <v>55</v>
      </c>
      <c r="B742" s="6" t="s">
        <v>107</v>
      </c>
      <c r="C742" t="s">
        <v>108</v>
      </c>
      <c r="D742">
        <v>82</v>
      </c>
      <c r="E742"/>
      <c r="F742">
        <v>82</v>
      </c>
      <c r="G742" s="15">
        <f t="shared" si="30"/>
        <v>2.801503245644004</v>
      </c>
    </row>
    <row r="743" spans="1:7" ht="12.75">
      <c r="A743" s="6" t="s">
        <v>58</v>
      </c>
      <c r="B743" s="6" t="s">
        <v>201</v>
      </c>
      <c r="C743" t="s">
        <v>202</v>
      </c>
      <c r="D743">
        <v>79</v>
      </c>
      <c r="E743">
        <v>51</v>
      </c>
      <c r="F743">
        <v>28</v>
      </c>
      <c r="G743" s="15">
        <f t="shared" si="30"/>
        <v>2.6990092244619066</v>
      </c>
    </row>
    <row r="744" spans="1:7" ht="12.75">
      <c r="A744" s="6" t="s">
        <v>61</v>
      </c>
      <c r="B744" s="6" t="s">
        <v>99</v>
      </c>
      <c r="C744" t="s">
        <v>100</v>
      </c>
      <c r="D744">
        <v>79</v>
      </c>
      <c r="E744"/>
      <c r="F744">
        <v>79</v>
      </c>
      <c r="G744" s="15">
        <f t="shared" si="30"/>
        <v>2.6990092244619066</v>
      </c>
    </row>
    <row r="745" spans="1:7" ht="12.75">
      <c r="A745" s="6" t="s">
        <v>64</v>
      </c>
      <c r="B745" s="6" t="s">
        <v>84</v>
      </c>
      <c r="C745" t="s">
        <v>85</v>
      </c>
      <c r="D745">
        <v>71</v>
      </c>
      <c r="E745">
        <v>24</v>
      </c>
      <c r="F745">
        <v>47</v>
      </c>
      <c r="G745" s="15">
        <f t="shared" si="30"/>
        <v>2.425691834642979</v>
      </c>
    </row>
    <row r="746" spans="1:7" ht="12.75">
      <c r="A746" s="6" t="s">
        <v>67</v>
      </c>
      <c r="B746" s="6" t="s">
        <v>87</v>
      </c>
      <c r="C746" t="s">
        <v>88</v>
      </c>
      <c r="D746">
        <v>70</v>
      </c>
      <c r="E746">
        <v>29</v>
      </c>
      <c r="F746">
        <v>41</v>
      </c>
      <c r="G746" s="15">
        <f t="shared" si="30"/>
        <v>2.3915271609156132</v>
      </c>
    </row>
    <row r="747" spans="1:7" ht="12.75">
      <c r="A747" s="6" t="s">
        <v>70</v>
      </c>
      <c r="B747" s="6" t="s">
        <v>80</v>
      </c>
      <c r="C747" t="s">
        <v>81</v>
      </c>
      <c r="D747">
        <v>66</v>
      </c>
      <c r="E747"/>
      <c r="F747">
        <v>66</v>
      </c>
      <c r="G747" s="15">
        <f t="shared" si="30"/>
        <v>2.2548684660061498</v>
      </c>
    </row>
    <row r="748" spans="1:7" ht="12.75">
      <c r="A748" s="6" t="s">
        <v>73</v>
      </c>
      <c r="B748" s="6" t="s">
        <v>62</v>
      </c>
      <c r="C748" t="s">
        <v>63</v>
      </c>
      <c r="D748">
        <v>55</v>
      </c>
      <c r="E748">
        <v>17</v>
      </c>
      <c r="F748">
        <v>38</v>
      </c>
      <c r="G748" s="15">
        <f t="shared" si="30"/>
        <v>1.8790570550051247</v>
      </c>
    </row>
    <row r="749" spans="1:7" ht="12.75">
      <c r="A749" s="6" t="s">
        <v>76</v>
      </c>
      <c r="B749" s="6" t="s">
        <v>109</v>
      </c>
      <c r="C749" t="s">
        <v>110</v>
      </c>
      <c r="D749">
        <v>52</v>
      </c>
      <c r="E749">
        <v>52</v>
      </c>
      <c r="F749"/>
      <c r="G749" s="15">
        <f t="shared" si="30"/>
        <v>1.7765630338230272</v>
      </c>
    </row>
    <row r="750" spans="1:7" ht="12.75">
      <c r="A750" s="6" t="s">
        <v>79</v>
      </c>
      <c r="B750" s="6" t="s">
        <v>103</v>
      </c>
      <c r="C750" t="s">
        <v>104</v>
      </c>
      <c r="D750">
        <v>49</v>
      </c>
      <c r="E750">
        <v>18</v>
      </c>
      <c r="F750">
        <v>31</v>
      </c>
      <c r="G750" s="15">
        <f t="shared" si="30"/>
        <v>1.6740690126409292</v>
      </c>
    </row>
    <row r="751" spans="1:7" ht="12.75">
      <c r="A751" s="6" t="s">
        <v>82</v>
      </c>
      <c r="B751" s="6" t="s">
        <v>111</v>
      </c>
      <c r="C751" t="s">
        <v>112</v>
      </c>
      <c r="D751">
        <v>48</v>
      </c>
      <c r="E751">
        <v>29</v>
      </c>
      <c r="F751">
        <v>19</v>
      </c>
      <c r="G751" s="15">
        <f t="shared" si="30"/>
        <v>1.6399043389135635</v>
      </c>
    </row>
    <row r="752" spans="1:7" ht="12.75">
      <c r="A752" s="6" t="s">
        <v>83</v>
      </c>
      <c r="B752" s="6" t="s">
        <v>44</v>
      </c>
      <c r="C752" t="s">
        <v>45</v>
      </c>
      <c r="D752">
        <v>42</v>
      </c>
      <c r="E752">
        <v>13</v>
      </c>
      <c r="F752">
        <v>29</v>
      </c>
      <c r="G752" s="15">
        <f t="shared" si="30"/>
        <v>1.434916296549368</v>
      </c>
    </row>
    <row r="753" spans="1:7" ht="12.75">
      <c r="A753" s="6" t="s">
        <v>86</v>
      </c>
      <c r="B753" s="6" t="s">
        <v>240</v>
      </c>
      <c r="C753" t="s">
        <v>241</v>
      </c>
      <c r="D753">
        <v>40</v>
      </c>
      <c r="E753">
        <v>10</v>
      </c>
      <c r="F753">
        <v>30</v>
      </c>
      <c r="G753" s="15">
        <f t="shared" si="30"/>
        <v>1.3665869490946363</v>
      </c>
    </row>
    <row r="754" spans="1:7" ht="12.75">
      <c r="A754" s="6" t="s">
        <v>89</v>
      </c>
      <c r="B754" s="6" t="s">
        <v>93</v>
      </c>
      <c r="C754" t="s">
        <v>94</v>
      </c>
      <c r="D754">
        <v>38</v>
      </c>
      <c r="E754">
        <v>15</v>
      </c>
      <c r="F754">
        <v>23</v>
      </c>
      <c r="G754" s="15">
        <f t="shared" si="30"/>
        <v>1.2982576016399043</v>
      </c>
    </row>
    <row r="755" spans="1:7" ht="12.75">
      <c r="A755" s="6" t="s">
        <v>92</v>
      </c>
      <c r="B755" s="6" t="s">
        <v>13</v>
      </c>
      <c r="C755" t="s">
        <v>14</v>
      </c>
      <c r="D755">
        <v>37</v>
      </c>
      <c r="E755">
        <v>22</v>
      </c>
      <c r="F755">
        <v>15</v>
      </c>
      <c r="G755" s="15">
        <f t="shared" si="30"/>
        <v>1.2640929279125386</v>
      </c>
    </row>
    <row r="756" spans="1:7" ht="12.75">
      <c r="A756" s="6"/>
      <c r="B756" s="6"/>
      <c r="C756" t="s">
        <v>95</v>
      </c>
      <c r="D756" s="32">
        <v>1170</v>
      </c>
      <c r="E756">
        <v>543</v>
      </c>
      <c r="F756">
        <v>627</v>
      </c>
      <c r="G756" s="15">
        <f t="shared" si="30"/>
        <v>39.97266826101811</v>
      </c>
    </row>
    <row r="757" spans="4:6" ht="12.75">
      <c r="D757"/>
      <c r="E757"/>
      <c r="F757"/>
    </row>
    <row r="758" spans="1:7" ht="12.75">
      <c r="A758" s="8"/>
      <c r="B758" s="8"/>
      <c r="C758" s="7" t="s">
        <v>279</v>
      </c>
      <c r="D758" s="31">
        <v>2928</v>
      </c>
      <c r="E758" s="7">
        <v>827</v>
      </c>
      <c r="F758" s="31">
        <v>2101</v>
      </c>
      <c r="G758" s="14">
        <f>SUM(G760:G780)</f>
        <v>100</v>
      </c>
    </row>
    <row r="759" spans="4:6" ht="12.75">
      <c r="D759"/>
      <c r="E759"/>
      <c r="F759"/>
    </row>
    <row r="760" spans="1:7" ht="12.75">
      <c r="A760" s="6" t="s">
        <v>39</v>
      </c>
      <c r="B760" s="6" t="s">
        <v>50</v>
      </c>
      <c r="C760" t="s">
        <v>51</v>
      </c>
      <c r="D760">
        <v>486</v>
      </c>
      <c r="E760"/>
      <c r="F760">
        <v>486</v>
      </c>
      <c r="G760" s="15">
        <f>+D760/D$758*100</f>
        <v>16.598360655737704</v>
      </c>
    </row>
    <row r="761" spans="1:7" ht="12.75">
      <c r="A761" s="6" t="s">
        <v>40</v>
      </c>
      <c r="B761" s="6" t="s">
        <v>44</v>
      </c>
      <c r="C761" t="s">
        <v>45</v>
      </c>
      <c r="D761">
        <v>158</v>
      </c>
      <c r="E761">
        <v>31</v>
      </c>
      <c r="F761">
        <v>127</v>
      </c>
      <c r="G761" s="15">
        <f aca="true" t="shared" si="31" ref="G761:G780">+D761/D$758*100</f>
        <v>5.396174863387978</v>
      </c>
    </row>
    <row r="762" spans="1:7" ht="12.75">
      <c r="A762" s="6" t="s">
        <v>43</v>
      </c>
      <c r="B762" s="6" t="s">
        <v>140</v>
      </c>
      <c r="C762" t="s">
        <v>141</v>
      </c>
      <c r="D762">
        <v>139</v>
      </c>
      <c r="E762"/>
      <c r="F762">
        <v>139</v>
      </c>
      <c r="G762" s="15">
        <f t="shared" si="31"/>
        <v>4.747267759562841</v>
      </c>
    </row>
    <row r="763" spans="1:7" ht="12.75">
      <c r="A763" s="6" t="s">
        <v>46</v>
      </c>
      <c r="B763" s="6" t="s">
        <v>53</v>
      </c>
      <c r="C763" t="s">
        <v>54</v>
      </c>
      <c r="D763">
        <v>124</v>
      </c>
      <c r="E763"/>
      <c r="F763">
        <v>124</v>
      </c>
      <c r="G763" s="15">
        <f t="shared" si="31"/>
        <v>4.2349726775956285</v>
      </c>
    </row>
    <row r="764" spans="1:7" ht="12.75">
      <c r="A764" s="6" t="s">
        <v>49</v>
      </c>
      <c r="B764" s="6" t="s">
        <v>41</v>
      </c>
      <c r="C764" t="s">
        <v>42</v>
      </c>
      <c r="D764">
        <v>99</v>
      </c>
      <c r="E764"/>
      <c r="F764">
        <v>99</v>
      </c>
      <c r="G764" s="15">
        <f t="shared" si="31"/>
        <v>3.3811475409836067</v>
      </c>
    </row>
    <row r="765" spans="1:7" ht="12.75">
      <c r="A765" s="6" t="s">
        <v>52</v>
      </c>
      <c r="B765" s="6" t="s">
        <v>47</v>
      </c>
      <c r="C765" t="s">
        <v>48</v>
      </c>
      <c r="D765">
        <v>84</v>
      </c>
      <c r="E765">
        <v>40</v>
      </c>
      <c r="F765">
        <v>44</v>
      </c>
      <c r="G765" s="15">
        <f t="shared" si="31"/>
        <v>2.8688524590163933</v>
      </c>
    </row>
    <row r="766" spans="1:7" ht="12.75">
      <c r="A766" s="6" t="s">
        <v>55</v>
      </c>
      <c r="B766" s="6" t="s">
        <v>62</v>
      </c>
      <c r="C766" t="s">
        <v>63</v>
      </c>
      <c r="D766">
        <v>68</v>
      </c>
      <c r="E766">
        <v>17</v>
      </c>
      <c r="F766">
        <v>51</v>
      </c>
      <c r="G766" s="15">
        <f t="shared" si="31"/>
        <v>2.3224043715846996</v>
      </c>
    </row>
    <row r="767" spans="1:7" ht="12.75">
      <c r="A767" s="6" t="s">
        <v>58</v>
      </c>
      <c r="B767" s="6" t="s">
        <v>107</v>
      </c>
      <c r="C767" t="s">
        <v>108</v>
      </c>
      <c r="D767">
        <v>42</v>
      </c>
      <c r="E767"/>
      <c r="F767">
        <v>42</v>
      </c>
      <c r="G767" s="15">
        <f t="shared" si="31"/>
        <v>1.4344262295081966</v>
      </c>
    </row>
    <row r="768" spans="1:7" ht="12.75">
      <c r="A768" s="6" t="s">
        <v>61</v>
      </c>
      <c r="B768" s="6" t="s">
        <v>280</v>
      </c>
      <c r="C768" t="s">
        <v>281</v>
      </c>
      <c r="D768">
        <v>41</v>
      </c>
      <c r="E768">
        <v>32</v>
      </c>
      <c r="F768">
        <v>9</v>
      </c>
      <c r="G768" s="15">
        <f t="shared" si="31"/>
        <v>1.400273224043716</v>
      </c>
    </row>
    <row r="769" spans="1:7" ht="12.75">
      <c r="A769" s="6" t="s">
        <v>64</v>
      </c>
      <c r="B769" s="6" t="s">
        <v>56</v>
      </c>
      <c r="C769" t="s">
        <v>57</v>
      </c>
      <c r="D769">
        <v>38</v>
      </c>
      <c r="E769">
        <v>5</v>
      </c>
      <c r="F769">
        <v>33</v>
      </c>
      <c r="G769" s="15">
        <f t="shared" si="31"/>
        <v>1.2978142076502732</v>
      </c>
    </row>
    <row r="770" spans="1:7" ht="12.75">
      <c r="A770" s="6" t="s">
        <v>67</v>
      </c>
      <c r="B770" s="6" t="s">
        <v>142</v>
      </c>
      <c r="C770" t="s">
        <v>143</v>
      </c>
      <c r="D770">
        <v>37</v>
      </c>
      <c r="E770"/>
      <c r="F770">
        <v>37</v>
      </c>
      <c r="G770" s="15">
        <f t="shared" si="31"/>
        <v>1.2636612021857925</v>
      </c>
    </row>
    <row r="771" spans="1:7" ht="12.75">
      <c r="A771" s="6" t="s">
        <v>70</v>
      </c>
      <c r="B771" s="6" t="s">
        <v>80</v>
      </c>
      <c r="C771" t="s">
        <v>81</v>
      </c>
      <c r="D771">
        <v>34</v>
      </c>
      <c r="E771"/>
      <c r="F771">
        <v>34</v>
      </c>
      <c r="G771" s="15">
        <f t="shared" si="31"/>
        <v>1.1612021857923498</v>
      </c>
    </row>
    <row r="772" spans="1:7" ht="12.75">
      <c r="A772" s="6" t="s">
        <v>73</v>
      </c>
      <c r="B772" s="6" t="s">
        <v>74</v>
      </c>
      <c r="C772" t="s">
        <v>75</v>
      </c>
      <c r="D772">
        <v>32</v>
      </c>
      <c r="E772">
        <v>17</v>
      </c>
      <c r="F772">
        <v>15</v>
      </c>
      <c r="G772" s="15">
        <f t="shared" si="31"/>
        <v>1.092896174863388</v>
      </c>
    </row>
    <row r="773" spans="1:7" ht="12.75">
      <c r="A773" s="6" t="s">
        <v>76</v>
      </c>
      <c r="B773" s="6" t="s">
        <v>97</v>
      </c>
      <c r="C773" t="s">
        <v>98</v>
      </c>
      <c r="D773">
        <v>32</v>
      </c>
      <c r="E773"/>
      <c r="F773">
        <v>32</v>
      </c>
      <c r="G773" s="15">
        <f t="shared" si="31"/>
        <v>1.092896174863388</v>
      </c>
    </row>
    <row r="774" spans="1:7" ht="12.75">
      <c r="A774" s="6" t="s">
        <v>79</v>
      </c>
      <c r="B774" s="6" t="s">
        <v>99</v>
      </c>
      <c r="C774" t="s">
        <v>100</v>
      </c>
      <c r="D774">
        <v>31</v>
      </c>
      <c r="E774"/>
      <c r="F774">
        <v>31</v>
      </c>
      <c r="G774" s="15">
        <f t="shared" si="31"/>
        <v>1.0587431693989071</v>
      </c>
    </row>
    <row r="775" spans="1:7" ht="12.75">
      <c r="A775" s="6" t="s">
        <v>82</v>
      </c>
      <c r="B775" s="6" t="s">
        <v>59</v>
      </c>
      <c r="C775" t="s">
        <v>60</v>
      </c>
      <c r="D775">
        <v>29</v>
      </c>
      <c r="E775">
        <v>18</v>
      </c>
      <c r="F775">
        <v>11</v>
      </c>
      <c r="G775" s="15">
        <f t="shared" si="31"/>
        <v>0.9904371584699454</v>
      </c>
    </row>
    <row r="776" spans="1:7" ht="12.75">
      <c r="A776" s="6" t="s">
        <v>83</v>
      </c>
      <c r="B776" s="6" t="s">
        <v>93</v>
      </c>
      <c r="C776" t="s">
        <v>94</v>
      </c>
      <c r="D776">
        <v>27</v>
      </c>
      <c r="E776">
        <v>20</v>
      </c>
      <c r="F776">
        <v>7</v>
      </c>
      <c r="G776" s="15">
        <f t="shared" si="31"/>
        <v>0.9221311475409836</v>
      </c>
    </row>
    <row r="777" spans="1:7" ht="12.75">
      <c r="A777" s="6" t="s">
        <v>86</v>
      </c>
      <c r="B777" s="6" t="s">
        <v>248</v>
      </c>
      <c r="C777" t="s">
        <v>249</v>
      </c>
      <c r="D777">
        <v>25</v>
      </c>
      <c r="E777"/>
      <c r="F777">
        <v>25</v>
      </c>
      <c r="G777" s="15">
        <f t="shared" si="31"/>
        <v>0.853825136612022</v>
      </c>
    </row>
    <row r="778" spans="1:7" ht="12.75">
      <c r="A778" s="6" t="s">
        <v>89</v>
      </c>
      <c r="B778" s="6" t="s">
        <v>184</v>
      </c>
      <c r="C778" t="s">
        <v>185</v>
      </c>
      <c r="D778">
        <v>24</v>
      </c>
      <c r="E778">
        <v>21</v>
      </c>
      <c r="F778">
        <v>3</v>
      </c>
      <c r="G778" s="15">
        <f t="shared" si="31"/>
        <v>0.819672131147541</v>
      </c>
    </row>
    <row r="779" spans="1:7" ht="12.75">
      <c r="A779" s="6" t="s">
        <v>92</v>
      </c>
      <c r="B779" s="6" t="s">
        <v>219</v>
      </c>
      <c r="C779" t="s">
        <v>220</v>
      </c>
      <c r="D779">
        <v>22</v>
      </c>
      <c r="E779">
        <v>12</v>
      </c>
      <c r="F779">
        <v>10</v>
      </c>
      <c r="G779" s="15">
        <f t="shared" si="31"/>
        <v>0.7513661202185792</v>
      </c>
    </row>
    <row r="780" spans="1:7" ht="12.75">
      <c r="A780" s="6"/>
      <c r="B780" s="6"/>
      <c r="C780" t="s">
        <v>95</v>
      </c>
      <c r="D780" s="32">
        <v>1356</v>
      </c>
      <c r="E780">
        <v>614</v>
      </c>
      <c r="F780">
        <v>742</v>
      </c>
      <c r="G780" s="15">
        <f t="shared" si="31"/>
        <v>46.31147540983606</v>
      </c>
    </row>
    <row r="781" spans="2:6" ht="12.75">
      <c r="B781" s="6"/>
      <c r="D781"/>
      <c r="E781"/>
      <c r="F781"/>
    </row>
    <row r="782" spans="1:7" s="36" customFormat="1" ht="12.75">
      <c r="A782" s="35"/>
      <c r="B782" s="39"/>
      <c r="G782" s="41"/>
    </row>
  </sheetData>
  <mergeCells count="2">
    <mergeCell ref="A1:G1"/>
    <mergeCell ref="A3:G3"/>
  </mergeCells>
  <printOptions/>
  <pageMargins left="0.984251968503937" right="0" top="0" bottom="0.5905511811023623" header="0" footer="0"/>
  <pageSetup firstPageNumber="1045" useFirstPageNumber="1" horizontalDpi="600" verticalDpi="600" orientation="landscape" scale="75" r:id="rId2"/>
  <headerFooter alignWithMargins="0">
    <oddFooter>&amp;C&amp;"Arial,Negrita"&amp;P</oddFooter>
  </headerFooter>
  <rowBreaks count="14" manualBreakCount="14">
    <brk id="107" max="6" man="1"/>
    <brk id="155" max="6" man="1"/>
    <brk id="203" max="6" man="1"/>
    <brk id="251" max="6" man="1"/>
    <brk id="299" max="6" man="1"/>
    <brk id="347" max="6" man="1"/>
    <brk id="395" max="6" man="1"/>
    <brk id="443" max="6" man="1"/>
    <brk id="491" max="6" man="1"/>
    <brk id="539" max="6" man="1"/>
    <brk id="587" max="6" man="1"/>
    <brk id="635" max="6" man="1"/>
    <brk id="684" max="6" man="1"/>
    <brk id="73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olascoaga</cp:lastModifiedBy>
  <cp:lastPrinted>2011-06-27T15:11:51Z</cp:lastPrinted>
  <dcterms:created xsi:type="dcterms:W3CDTF">2007-10-11T18:20:27Z</dcterms:created>
  <dcterms:modified xsi:type="dcterms:W3CDTF">2011-06-27T15:13:02Z</dcterms:modified>
  <cp:category/>
  <cp:version/>
  <cp:contentType/>
  <cp:contentStatus/>
</cp:coreProperties>
</file>