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740" windowHeight="10095" activeTab="0"/>
  </bookViews>
  <sheets>
    <sheet name="19.41" sheetId="1" r:id="rId1"/>
  </sheets>
  <definedNames>
    <definedName name="A_IMPRESIÓN_IM">'19.41'!$A$3:$Q$52</definedName>
    <definedName name="_xlnm.Print_Area" localSheetId="0">'19.41'!$A$1:$P$51</definedName>
    <definedName name="Imprimir_área_IM" localSheetId="0">'19.41'!$A$3:$Q$52</definedName>
  </definedNames>
  <calcPr fullCalcOnLoad="1"/>
</workbook>
</file>

<file path=xl/sharedStrings.xml><?xml version="1.0" encoding="utf-8"?>
<sst xmlns="http://schemas.openxmlformats.org/spreadsheetml/2006/main" count="322" uniqueCount="30">
  <si>
    <t>%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</si>
  <si>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</si>
  <si>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</si>
  <si>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</si>
  <si>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</si>
  <si>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</si>
  <si>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</si>
  <si>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</si>
  <si>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</si>
  <si>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</si>
  <si>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</si>
  <si>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</si>
  <si>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</si>
  <si>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</si>
  <si>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</si>
  <si>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</si>
  <si>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</si>
  <si>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</si>
  <si>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</si>
  <si>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</si>
  <si>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</si>
  <si>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</si>
  <si>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</si>
  <si>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RECIEN NACIDO</t>
  </si>
  <si>
    <t>G  R  U  P  O  S     D  E     E  D  A  D</t>
  </si>
  <si>
    <t>10  A  14</t>
  </si>
  <si>
    <t>5  A  9</t>
  </si>
  <si>
    <t>POR GRUPOS DE EDAD EN EL DISTRITO FEDERAL Y AREA FORANEA</t>
  </si>
  <si>
    <t>19. 40   DOSIS APLICADAS DE BCG  EN SEMANAS NACIONALES DE VACUNACION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</si>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</sst>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165" fontId="3" fillId="0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>
      <alignment vertical="center"/>
    </xf>
    <xf numFmtId="164" fontId="2" fillId="0" borderId="11" xfId="0" applyNumberFormat="1" applyFont="1" applyFill="1" applyBorder="1" applyAlignment="1" applyProtection="1">
      <alignment vertical="center"/>
      <protection/>
    </xf>
    <xf numFmtId="165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76200</xdr:rowOff>
    </xdr:from>
    <xdr:to>
      <xdr:col>1</xdr:col>
      <xdr:colOff>666750</xdr:colOff>
      <xdr:row>3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11"/>
  <sheetViews>
    <sheetView showGridLines="0" showZeros="0" tabSelected="1" view="pageBreakPreview" zoomScale="65" zoomScaleSheetLayoutView="65" zoomScalePageLayoutView="0" workbookViewId="0" topLeftCell="A1">
      <selection activeCell="J38" sqref="J38"/>
    </sheetView>
  </sheetViews>
  <sheetFormatPr defaultColWidth="5.25390625" defaultRowHeight="12.75"/>
  <cols>
    <col min="1" max="1" width="0.875" style="4" customWidth="1"/>
    <col min="2" max="2" width="16.25390625" style="4" customWidth="1"/>
    <col min="3" max="6" width="10.625" style="4" customWidth="1"/>
    <col min="7" max="7" width="11.25390625" style="4" customWidth="1"/>
    <col min="8" max="8" width="11.50390625" style="4" customWidth="1"/>
    <col min="9" max="11" width="10.625" style="4" customWidth="1"/>
    <col min="12" max="12" width="12.125" style="4" customWidth="1"/>
    <col min="13" max="13" width="15.875" style="4" customWidth="1"/>
    <col min="14" max="14" width="14.125" style="4" customWidth="1"/>
    <col min="15" max="15" width="12.00390625" style="4" customWidth="1"/>
    <col min="16" max="16" width="13.875" style="4" customWidth="1"/>
    <col min="17" max="17" width="2.625" style="4" customWidth="1"/>
    <col min="18" max="18" width="7.875" style="4" bestFit="1" customWidth="1"/>
    <col min="19" max="16384" width="5.25390625" style="4" customWidth="1"/>
  </cols>
  <sheetData>
    <row r="1" spans="1:16" ht="12.75">
      <c r="A1" s="1"/>
      <c r="B1" s="31" t="s">
        <v>29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="5" customFormat="1" ht="18"/>
    <row r="3" spans="2:17" s="5" customFormat="1" ht="18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</row>
    <row r="4" spans="2:17" s="5" customFormat="1" ht="18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/>
    </row>
    <row r="5" s="5" customFormat="1" ht="18"/>
    <row r="6" spans="2:16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4:16" ht="12.75">
      <c r="D7" s="9" t="s">
        <v>24</v>
      </c>
      <c r="E7" s="10"/>
      <c r="F7" s="9"/>
      <c r="G7" s="9"/>
      <c r="H7" s="9"/>
      <c r="I7" s="9"/>
      <c r="J7" s="9"/>
      <c r="K7" s="9"/>
      <c r="L7" s="11"/>
      <c r="M7" s="11"/>
      <c r="N7" s="11"/>
      <c r="O7" s="30" t="s">
        <v>0</v>
      </c>
      <c r="P7" s="30"/>
    </row>
    <row r="8" spans="2:16" ht="12.75"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2" t="s">
        <v>1</v>
      </c>
      <c r="N8" s="12" t="s">
        <v>2</v>
      </c>
      <c r="O8" s="12" t="s">
        <v>3</v>
      </c>
      <c r="P8" s="12" t="s">
        <v>2</v>
      </c>
    </row>
    <row r="9" spans="2:16" ht="25.5">
      <c r="B9" s="13" t="s">
        <v>4</v>
      </c>
      <c r="C9" s="11"/>
      <c r="D9" s="14" t="s">
        <v>23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5" t="s">
        <v>26</v>
      </c>
      <c r="K9" s="15" t="s">
        <v>25</v>
      </c>
      <c r="L9" s="12" t="s">
        <v>10</v>
      </c>
      <c r="M9" s="12" t="s">
        <v>11</v>
      </c>
      <c r="N9" s="12" t="s">
        <v>12</v>
      </c>
      <c r="O9" s="12" t="s">
        <v>13</v>
      </c>
      <c r="P9" s="12" t="s">
        <v>12</v>
      </c>
    </row>
    <row r="10" spans="2:16" ht="12.75">
      <c r="B10" s="16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2" spans="3:17" s="19" customFormat="1" ht="15" customHeight="1">
      <c r="C12" s="20" t="s">
        <v>1</v>
      </c>
      <c r="D12" s="21">
        <f aca="true" t="shared" si="0" ref="D12:N14">SUM(D16,D20,D24)</f>
        <v>8693</v>
      </c>
      <c r="E12" s="21">
        <f t="shared" si="0"/>
        <v>3222</v>
      </c>
      <c r="F12" s="21">
        <f t="shared" si="0"/>
        <v>228</v>
      </c>
      <c r="G12" s="21">
        <f t="shared" si="0"/>
        <v>74</v>
      </c>
      <c r="H12" s="21">
        <f t="shared" si="0"/>
        <v>73</v>
      </c>
      <c r="I12" s="21">
        <f t="shared" si="0"/>
        <v>66</v>
      </c>
      <c r="J12" s="21">
        <f t="shared" si="0"/>
        <v>20</v>
      </c>
      <c r="K12" s="21">
        <f t="shared" si="0"/>
        <v>14</v>
      </c>
      <c r="L12" s="21">
        <f t="shared" si="0"/>
        <v>14277</v>
      </c>
      <c r="M12" s="21">
        <f t="shared" si="0"/>
        <v>12390</v>
      </c>
      <c r="N12" s="21">
        <f t="shared" si="0"/>
        <v>12356</v>
      </c>
      <c r="O12" s="22">
        <f>M12*100/L12</f>
        <v>86.78293759193107</v>
      </c>
      <c r="P12" s="22">
        <f>N12*100/L12</f>
        <v>86.54479232331722</v>
      </c>
      <c r="Q12" s="22"/>
    </row>
    <row r="13" spans="2:17" s="19" customFormat="1" ht="15" customHeight="1">
      <c r="B13" s="20" t="s">
        <v>14</v>
      </c>
      <c r="C13" s="20" t="s">
        <v>15</v>
      </c>
      <c r="D13" s="23">
        <f t="shared" si="0"/>
        <v>7878</v>
      </c>
      <c r="E13" s="23">
        <f t="shared" si="0"/>
        <v>2723</v>
      </c>
      <c r="F13" s="23">
        <f t="shared" si="0"/>
        <v>182</v>
      </c>
      <c r="G13" s="23">
        <f t="shared" si="0"/>
        <v>59</v>
      </c>
      <c r="H13" s="23">
        <f t="shared" si="0"/>
        <v>61</v>
      </c>
      <c r="I13" s="23">
        <f t="shared" si="0"/>
        <v>54</v>
      </c>
      <c r="J13" s="23">
        <f t="shared" si="0"/>
        <v>20</v>
      </c>
      <c r="K13" s="23">
        <f t="shared" si="0"/>
        <v>14</v>
      </c>
      <c r="L13" s="23">
        <f t="shared" si="0"/>
        <v>12227</v>
      </c>
      <c r="M13" s="23">
        <f t="shared" si="0"/>
        <v>10991</v>
      </c>
      <c r="N13" s="23">
        <f t="shared" si="0"/>
        <v>10957</v>
      </c>
      <c r="O13" s="24">
        <f>M13*100/L13</f>
        <v>89.89122433957635</v>
      </c>
      <c r="P13" s="24">
        <f>N13*100/L13</f>
        <v>89.61315122270385</v>
      </c>
      <c r="Q13" s="22"/>
    </row>
    <row r="14" spans="3:17" s="19" customFormat="1" ht="15" customHeight="1">
      <c r="C14" s="20" t="s">
        <v>16</v>
      </c>
      <c r="D14" s="23">
        <f t="shared" si="0"/>
        <v>815</v>
      </c>
      <c r="E14" s="23">
        <f t="shared" si="0"/>
        <v>499</v>
      </c>
      <c r="F14" s="23">
        <f t="shared" si="0"/>
        <v>46</v>
      </c>
      <c r="G14" s="23">
        <f t="shared" si="0"/>
        <v>15</v>
      </c>
      <c r="H14" s="23">
        <f t="shared" si="0"/>
        <v>12</v>
      </c>
      <c r="I14" s="23">
        <f t="shared" si="0"/>
        <v>12</v>
      </c>
      <c r="J14" s="23">
        <f t="shared" si="0"/>
        <v>0</v>
      </c>
      <c r="K14" s="23">
        <f t="shared" si="0"/>
        <v>0</v>
      </c>
      <c r="L14" s="23">
        <f t="shared" si="0"/>
        <v>2050</v>
      </c>
      <c r="M14" s="23">
        <f t="shared" si="0"/>
        <v>1399</v>
      </c>
      <c r="N14" s="23">
        <f t="shared" si="0"/>
        <v>1399</v>
      </c>
      <c r="O14" s="24">
        <f>M14*100/L14</f>
        <v>68.2439024390244</v>
      </c>
      <c r="P14" s="24">
        <f>N14*100/L14</f>
        <v>68.2439024390244</v>
      </c>
      <c r="Q14" s="22"/>
    </row>
    <row r="15" spans="4:17" ht="12.7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4"/>
      <c r="Q15" s="24"/>
    </row>
    <row r="16" spans="3:18" s="19" customFormat="1" ht="15" customHeight="1">
      <c r="C16" s="20" t="s">
        <v>1</v>
      </c>
      <c r="D16" s="21">
        <f aca="true" t="shared" si="1" ref="D16:L16">SUM(D17:D18)</f>
        <v>3125</v>
      </c>
      <c r="E16" s="21">
        <f t="shared" si="1"/>
        <v>1099</v>
      </c>
      <c r="F16" s="21">
        <f t="shared" si="1"/>
        <v>136</v>
      </c>
      <c r="G16" s="21">
        <f t="shared" si="1"/>
        <v>31</v>
      </c>
      <c r="H16" s="21">
        <f t="shared" si="1"/>
        <v>31</v>
      </c>
      <c r="I16" s="21">
        <f t="shared" si="1"/>
        <v>37</v>
      </c>
      <c r="J16" s="21">
        <f t="shared" si="1"/>
        <v>0</v>
      </c>
      <c r="K16" s="21">
        <f t="shared" si="1"/>
        <v>0</v>
      </c>
      <c r="L16" s="21">
        <f t="shared" si="1"/>
        <v>5194</v>
      </c>
      <c r="M16" s="21">
        <f>SUM(D16:K16)</f>
        <v>4459</v>
      </c>
      <c r="N16" s="21">
        <f>SUM(N17:N18)</f>
        <v>4459</v>
      </c>
      <c r="O16" s="22">
        <f>M16*100/L16</f>
        <v>85.84905660377359</v>
      </c>
      <c r="P16" s="22">
        <f>N16*100/L16</f>
        <v>85.84905660377359</v>
      </c>
      <c r="Q16" s="22"/>
      <c r="R16" s="25"/>
    </row>
    <row r="17" spans="2:18" ht="15" customHeight="1">
      <c r="B17" s="26" t="s">
        <v>17</v>
      </c>
      <c r="C17" s="26" t="s">
        <v>15</v>
      </c>
      <c r="D17" s="23">
        <v>2834</v>
      </c>
      <c r="E17" s="23">
        <v>916</v>
      </c>
      <c r="F17" s="23">
        <v>115</v>
      </c>
      <c r="G17" s="23">
        <v>26</v>
      </c>
      <c r="H17" s="23">
        <v>26</v>
      </c>
      <c r="I17" s="23">
        <v>32</v>
      </c>
      <c r="J17" s="23">
        <v>0</v>
      </c>
      <c r="K17" s="23">
        <v>0</v>
      </c>
      <c r="L17" s="2">
        <v>4606</v>
      </c>
      <c r="M17" s="23">
        <f>SUM(D17:K17)</f>
        <v>3949</v>
      </c>
      <c r="N17" s="23">
        <f>SUM(D17:I17)</f>
        <v>3949</v>
      </c>
      <c r="O17" s="24">
        <f>M17*100/L17</f>
        <v>85.73599652627009</v>
      </c>
      <c r="P17" s="24">
        <f>N17*100/L17</f>
        <v>85.73599652627009</v>
      </c>
      <c r="Q17" s="24"/>
      <c r="R17" s="27"/>
    </row>
    <row r="18" spans="3:18" ht="15" customHeight="1">
      <c r="C18" s="26" t="s">
        <v>16</v>
      </c>
      <c r="D18" s="23">
        <v>291</v>
      </c>
      <c r="E18" s="23">
        <v>183</v>
      </c>
      <c r="F18" s="23">
        <v>21</v>
      </c>
      <c r="G18" s="23">
        <v>5</v>
      </c>
      <c r="H18" s="23">
        <v>5</v>
      </c>
      <c r="I18" s="23">
        <v>5</v>
      </c>
      <c r="J18" s="23">
        <v>0</v>
      </c>
      <c r="K18" s="23">
        <v>0</v>
      </c>
      <c r="L18" s="2">
        <v>588</v>
      </c>
      <c r="M18" s="23">
        <f>SUM(D18:K18)</f>
        <v>510</v>
      </c>
      <c r="N18" s="23">
        <f>SUM(D18:I18)</f>
        <v>510</v>
      </c>
      <c r="O18" s="24">
        <f>M18*100/L18</f>
        <v>86.73469387755102</v>
      </c>
      <c r="P18" s="24">
        <f>N18*100/L18</f>
        <v>86.73469387755102</v>
      </c>
      <c r="Q18" s="24"/>
      <c r="R18" s="27"/>
    </row>
    <row r="19" spans="4:18" ht="12.7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7"/>
    </row>
    <row r="20" spans="3:18" s="19" customFormat="1" ht="15" customHeight="1">
      <c r="C20" s="20" t="s">
        <v>1</v>
      </c>
      <c r="D20" s="21">
        <f aca="true" t="shared" si="2" ref="D20:L20">SUM(D21:D22)</f>
        <v>2925</v>
      </c>
      <c r="E20" s="21">
        <f t="shared" si="2"/>
        <v>1017</v>
      </c>
      <c r="F20" s="21">
        <f t="shared" si="2"/>
        <v>54</v>
      </c>
      <c r="G20" s="21">
        <f t="shared" si="2"/>
        <v>26</v>
      </c>
      <c r="H20" s="21">
        <f t="shared" si="2"/>
        <v>34</v>
      </c>
      <c r="I20" s="21">
        <f t="shared" si="2"/>
        <v>23</v>
      </c>
      <c r="J20" s="21">
        <f t="shared" si="2"/>
        <v>18</v>
      </c>
      <c r="K20" s="21">
        <f t="shared" si="2"/>
        <v>14</v>
      </c>
      <c r="L20" s="21">
        <f t="shared" si="2"/>
        <v>4676</v>
      </c>
      <c r="M20" s="21">
        <f>SUM(D20:K20)</f>
        <v>4111</v>
      </c>
      <c r="N20" s="21">
        <f>SUM(N21:N22)</f>
        <v>4079</v>
      </c>
      <c r="O20" s="22">
        <f>M20*100/L20</f>
        <v>87.91702309666381</v>
      </c>
      <c r="P20" s="22">
        <f>N20*100/L20</f>
        <v>87.23267750213859</v>
      </c>
      <c r="Q20" s="22"/>
      <c r="R20" s="25"/>
    </row>
    <row r="21" spans="2:18" ht="15" customHeight="1">
      <c r="B21" s="26" t="s">
        <v>18</v>
      </c>
      <c r="C21" s="26" t="s">
        <v>15</v>
      </c>
      <c r="D21" s="23">
        <v>2607</v>
      </c>
      <c r="E21" s="23">
        <v>834</v>
      </c>
      <c r="F21" s="23">
        <v>33</v>
      </c>
      <c r="G21" s="23">
        <v>19</v>
      </c>
      <c r="H21" s="23">
        <v>30</v>
      </c>
      <c r="I21" s="23">
        <v>19</v>
      </c>
      <c r="J21" s="23">
        <v>18</v>
      </c>
      <c r="K21" s="23">
        <v>14</v>
      </c>
      <c r="L21" s="2">
        <v>4065</v>
      </c>
      <c r="M21" s="23">
        <f>SUM(D21:K21)</f>
        <v>3574</v>
      </c>
      <c r="N21" s="23">
        <f>SUM(D21:I21)</f>
        <v>3542</v>
      </c>
      <c r="O21" s="24">
        <f>M21*100/L21</f>
        <v>87.92127921279213</v>
      </c>
      <c r="P21" s="24">
        <f>N21*100/L21</f>
        <v>87.1340713407134</v>
      </c>
      <c r="Q21" s="24"/>
      <c r="R21" s="27"/>
    </row>
    <row r="22" spans="3:18" ht="15" customHeight="1">
      <c r="C22" s="26" t="s">
        <v>16</v>
      </c>
      <c r="D22" s="23">
        <v>318</v>
      </c>
      <c r="E22" s="23">
        <v>183</v>
      </c>
      <c r="F22" s="23">
        <v>21</v>
      </c>
      <c r="G22" s="23">
        <v>7</v>
      </c>
      <c r="H22" s="23">
        <v>4</v>
      </c>
      <c r="I22" s="23">
        <v>4</v>
      </c>
      <c r="J22" s="23">
        <v>0</v>
      </c>
      <c r="K22" s="23">
        <v>0</v>
      </c>
      <c r="L22" s="2">
        <v>611</v>
      </c>
      <c r="M22" s="23">
        <f>SUM(D22:K22)</f>
        <v>537</v>
      </c>
      <c r="N22" s="23">
        <f>SUM(D22:I22)</f>
        <v>537</v>
      </c>
      <c r="O22" s="24">
        <f>M22*100/L22</f>
        <v>87.88870703764321</v>
      </c>
      <c r="P22" s="24">
        <f>N22*100/L22</f>
        <v>87.88870703764321</v>
      </c>
      <c r="Q22" s="24"/>
      <c r="R22" s="27"/>
    </row>
    <row r="23" spans="4:18" ht="12.7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7"/>
    </row>
    <row r="24" spans="3:18" s="19" customFormat="1" ht="15" customHeight="1">
      <c r="C24" s="20" t="s">
        <v>1</v>
      </c>
      <c r="D24" s="21">
        <f aca="true" t="shared" si="3" ref="D24:L24">SUM(D25:D26)</f>
        <v>2643</v>
      </c>
      <c r="E24" s="21">
        <f t="shared" si="3"/>
        <v>1106</v>
      </c>
      <c r="F24" s="21">
        <f t="shared" si="3"/>
        <v>38</v>
      </c>
      <c r="G24" s="21">
        <f t="shared" si="3"/>
        <v>17</v>
      </c>
      <c r="H24" s="21">
        <f t="shared" si="3"/>
        <v>8</v>
      </c>
      <c r="I24" s="21">
        <f t="shared" si="3"/>
        <v>6</v>
      </c>
      <c r="J24" s="21">
        <f t="shared" si="3"/>
        <v>2</v>
      </c>
      <c r="K24" s="21">
        <f t="shared" si="3"/>
        <v>0</v>
      </c>
      <c r="L24" s="21">
        <f t="shared" si="3"/>
        <v>4407</v>
      </c>
      <c r="M24" s="21">
        <f>SUM(D24:K24)</f>
        <v>3820</v>
      </c>
      <c r="N24" s="21">
        <f>SUM(N25:N26)</f>
        <v>3818</v>
      </c>
      <c r="O24" s="22">
        <f>M24*100/L24</f>
        <v>86.68028137054685</v>
      </c>
      <c r="P24" s="22">
        <f>N24*100/L24</f>
        <v>86.63489902427956</v>
      </c>
      <c r="Q24" s="22"/>
      <c r="R24" s="25"/>
    </row>
    <row r="25" spans="2:18" ht="15" customHeight="1">
      <c r="B25" s="26" t="s">
        <v>19</v>
      </c>
      <c r="C25" s="26" t="s">
        <v>15</v>
      </c>
      <c r="D25" s="23">
        <v>2437</v>
      </c>
      <c r="E25" s="23">
        <v>973</v>
      </c>
      <c r="F25" s="23">
        <v>34</v>
      </c>
      <c r="G25" s="23">
        <v>14</v>
      </c>
      <c r="H25" s="23">
        <v>5</v>
      </c>
      <c r="I25" s="23">
        <v>3</v>
      </c>
      <c r="J25" s="23">
        <v>2</v>
      </c>
      <c r="K25" s="23">
        <v>0</v>
      </c>
      <c r="L25" s="2">
        <v>3556</v>
      </c>
      <c r="M25" s="23">
        <f>SUM(D25:K25)</f>
        <v>3468</v>
      </c>
      <c r="N25" s="23">
        <f>SUM(D25:I25)</f>
        <v>3466</v>
      </c>
      <c r="O25" s="24">
        <f>M25*100/L25</f>
        <v>97.52530933633295</v>
      </c>
      <c r="P25" s="24">
        <f>N25*100/L25</f>
        <v>97.46906636670417</v>
      </c>
      <c r="Q25" s="24"/>
      <c r="R25" s="27"/>
    </row>
    <row r="26" spans="3:18" ht="15" customHeight="1">
      <c r="C26" s="26" t="s">
        <v>16</v>
      </c>
      <c r="D26" s="23">
        <v>206</v>
      </c>
      <c r="E26" s="23">
        <v>133</v>
      </c>
      <c r="F26" s="23">
        <v>4</v>
      </c>
      <c r="G26" s="23">
        <v>3</v>
      </c>
      <c r="H26" s="23">
        <v>3</v>
      </c>
      <c r="I26" s="23">
        <v>3</v>
      </c>
      <c r="J26" s="23">
        <v>0</v>
      </c>
      <c r="K26" s="23">
        <v>0</v>
      </c>
      <c r="L26" s="2">
        <v>851</v>
      </c>
      <c r="M26" s="23">
        <f>SUM(D26:K26)</f>
        <v>352</v>
      </c>
      <c r="N26" s="23">
        <f>SUM(D26:I26)</f>
        <v>352</v>
      </c>
      <c r="O26" s="24">
        <f>M26*100/L26</f>
        <v>41.36310223266745</v>
      </c>
      <c r="P26" s="24">
        <f>N26*100/L26</f>
        <v>41.36310223266745</v>
      </c>
      <c r="Q26" s="24"/>
      <c r="R26" s="27"/>
    </row>
    <row r="27" spans="3:18" ht="15" customHeight="1">
      <c r="C27" s="26"/>
      <c r="D27" s="23"/>
      <c r="E27" s="23"/>
      <c r="F27" s="23"/>
      <c r="G27" s="23"/>
      <c r="H27" s="23"/>
      <c r="I27" s="23"/>
      <c r="J27" s="23"/>
      <c r="K27" s="23"/>
      <c r="L27" s="2"/>
      <c r="M27" s="23"/>
      <c r="N27" s="23"/>
      <c r="O27" s="22"/>
      <c r="P27" s="22"/>
      <c r="Q27" s="24"/>
      <c r="R27" s="27"/>
    </row>
    <row r="28" spans="3:18" ht="15" customHeight="1">
      <c r="C28" s="26"/>
      <c r="D28" s="23"/>
      <c r="E28" s="23"/>
      <c r="F28" s="23"/>
      <c r="G28" s="23"/>
      <c r="H28" s="23"/>
      <c r="I28" s="23"/>
      <c r="J28" s="23"/>
      <c r="K28" s="23"/>
      <c r="L28" s="2"/>
      <c r="M28" s="23"/>
      <c r="N28" s="23"/>
      <c r="O28" s="22"/>
      <c r="P28" s="22"/>
      <c r="Q28" s="24"/>
      <c r="R28" s="27"/>
    </row>
    <row r="29" spans="3:18" ht="15" customHeight="1">
      <c r="C29" s="26"/>
      <c r="D29" s="23"/>
      <c r="E29" s="23"/>
      <c r="F29" s="23"/>
      <c r="G29" s="23"/>
      <c r="H29" s="23"/>
      <c r="I29" s="23"/>
      <c r="J29" s="23"/>
      <c r="K29" s="23"/>
      <c r="L29" s="2"/>
      <c r="M29" s="23"/>
      <c r="N29" s="23"/>
      <c r="O29" s="22"/>
      <c r="P29" s="22"/>
      <c r="Q29" s="24"/>
      <c r="R29" s="27"/>
    </row>
    <row r="30" spans="3:18" ht="15" customHeight="1">
      <c r="C30" s="26"/>
      <c r="D30" s="23"/>
      <c r="E30" s="23"/>
      <c r="F30" s="23"/>
      <c r="G30" s="23"/>
      <c r="H30" s="23"/>
      <c r="I30" s="23"/>
      <c r="J30" s="23"/>
      <c r="K30" s="23"/>
      <c r="L30" s="2"/>
      <c r="M30" s="23"/>
      <c r="N30" s="23"/>
      <c r="O30" s="22"/>
      <c r="P30" s="22"/>
      <c r="Q30" s="24"/>
      <c r="R30" s="27"/>
    </row>
    <row r="31" spans="3:18" ht="15" customHeight="1">
      <c r="C31" s="26"/>
      <c r="D31" s="23"/>
      <c r="E31" s="23"/>
      <c r="F31" s="23"/>
      <c r="G31" s="23"/>
      <c r="H31" s="23"/>
      <c r="I31" s="23"/>
      <c r="J31" s="23"/>
      <c r="K31" s="23"/>
      <c r="L31" s="2"/>
      <c r="M31" s="23"/>
      <c r="N31" s="23"/>
      <c r="O31" s="22"/>
      <c r="P31" s="22"/>
      <c r="Q31" s="24"/>
      <c r="R31" s="27"/>
    </row>
    <row r="32" spans="3:18" ht="15" customHeight="1">
      <c r="C32" s="26"/>
      <c r="D32" s="23"/>
      <c r="E32" s="23"/>
      <c r="F32" s="23"/>
      <c r="G32" s="23"/>
      <c r="H32" s="23"/>
      <c r="I32" s="23"/>
      <c r="J32" s="23"/>
      <c r="K32" s="23"/>
      <c r="L32" s="2"/>
      <c r="M32" s="23"/>
      <c r="N32" s="23"/>
      <c r="O32" s="22"/>
      <c r="P32" s="22"/>
      <c r="Q32" s="24"/>
      <c r="R32" s="27"/>
    </row>
    <row r="33" spans="3:18" ht="15" customHeight="1">
      <c r="C33" s="26"/>
      <c r="D33" s="23"/>
      <c r="E33" s="23"/>
      <c r="F33" s="23"/>
      <c r="G33" s="23"/>
      <c r="H33" s="23"/>
      <c r="I33" s="23"/>
      <c r="J33" s="23"/>
      <c r="K33" s="23"/>
      <c r="L33" s="2"/>
      <c r="M33" s="23"/>
      <c r="N33" s="23"/>
      <c r="O33" s="22"/>
      <c r="P33" s="22"/>
      <c r="Q33" s="24"/>
      <c r="R33" s="27"/>
    </row>
    <row r="34" spans="3:18" ht="15" customHeight="1">
      <c r="C34" s="26"/>
      <c r="D34" s="23"/>
      <c r="E34" s="23"/>
      <c r="F34" s="23"/>
      <c r="G34" s="23"/>
      <c r="H34" s="23"/>
      <c r="I34" s="23"/>
      <c r="J34" s="23"/>
      <c r="K34" s="23"/>
      <c r="L34" s="2"/>
      <c r="M34" s="23"/>
      <c r="N34" s="23"/>
      <c r="O34" s="22"/>
      <c r="P34" s="22"/>
      <c r="Q34" s="24"/>
      <c r="R34" s="27"/>
    </row>
    <row r="35" spans="3:18" ht="15" customHeight="1">
      <c r="C35" s="26"/>
      <c r="D35" s="23"/>
      <c r="E35" s="23"/>
      <c r="F35" s="23"/>
      <c r="G35" s="23"/>
      <c r="H35" s="23"/>
      <c r="I35" s="23"/>
      <c r="J35" s="23"/>
      <c r="K35" s="23"/>
      <c r="L35" s="2"/>
      <c r="M35" s="23"/>
      <c r="N35" s="23"/>
      <c r="O35" s="22"/>
      <c r="P35" s="22"/>
      <c r="Q35" s="24"/>
      <c r="R35" s="27"/>
    </row>
    <row r="36" spans="3:18" ht="15" customHeight="1">
      <c r="C36" s="26"/>
      <c r="D36" s="23"/>
      <c r="E36" s="23"/>
      <c r="F36" s="23"/>
      <c r="G36" s="23"/>
      <c r="H36" s="23"/>
      <c r="I36" s="23"/>
      <c r="J36" s="23"/>
      <c r="K36" s="23"/>
      <c r="L36" s="2"/>
      <c r="M36" s="23"/>
      <c r="N36" s="23"/>
      <c r="O36" s="22"/>
      <c r="P36" s="22"/>
      <c r="Q36" s="24"/>
      <c r="R36" s="27"/>
    </row>
    <row r="37" spans="3:18" ht="15" customHeight="1">
      <c r="C37" s="26"/>
      <c r="D37" s="23"/>
      <c r="E37" s="23"/>
      <c r="F37" s="23"/>
      <c r="G37" s="23"/>
      <c r="H37" s="23"/>
      <c r="I37" s="23"/>
      <c r="J37" s="23"/>
      <c r="K37" s="23"/>
      <c r="L37" s="2"/>
      <c r="M37" s="23"/>
      <c r="N37" s="23"/>
      <c r="O37" s="22"/>
      <c r="P37" s="22"/>
      <c r="Q37" s="24"/>
      <c r="R37" s="27"/>
    </row>
    <row r="38" spans="3:18" ht="15" customHeight="1">
      <c r="C38" s="26"/>
      <c r="D38" s="23"/>
      <c r="E38" s="23"/>
      <c r="F38" s="23"/>
      <c r="G38" s="23"/>
      <c r="H38" s="23"/>
      <c r="I38" s="23"/>
      <c r="J38" s="23"/>
      <c r="K38" s="23"/>
      <c r="L38" s="2"/>
      <c r="M38" s="23"/>
      <c r="N38" s="23"/>
      <c r="O38" s="22"/>
      <c r="P38" s="22"/>
      <c r="Q38" s="24"/>
      <c r="R38" s="27"/>
    </row>
    <row r="39" spans="3:18" ht="15" customHeight="1">
      <c r="C39" s="26"/>
      <c r="D39" s="23"/>
      <c r="E39" s="23"/>
      <c r="F39" s="23"/>
      <c r="G39" s="23"/>
      <c r="H39" s="23"/>
      <c r="I39" s="23"/>
      <c r="J39" s="23"/>
      <c r="K39" s="23"/>
      <c r="L39" s="2"/>
      <c r="M39" s="23"/>
      <c r="N39" s="23"/>
      <c r="O39" s="22"/>
      <c r="P39" s="22"/>
      <c r="Q39" s="24"/>
      <c r="R39" s="27"/>
    </row>
    <row r="40" spans="3:18" ht="15" customHeight="1">
      <c r="C40" s="26"/>
      <c r="D40" s="23"/>
      <c r="E40" s="23"/>
      <c r="F40" s="23"/>
      <c r="G40" s="23"/>
      <c r="H40" s="23"/>
      <c r="I40" s="23"/>
      <c r="J40" s="23"/>
      <c r="K40" s="23"/>
      <c r="L40" s="2"/>
      <c r="M40" s="23"/>
      <c r="N40" s="23"/>
      <c r="O40" s="22"/>
      <c r="P40" s="22"/>
      <c r="Q40" s="24"/>
      <c r="R40" s="27"/>
    </row>
    <row r="41" spans="3:18" ht="15" customHeight="1">
      <c r="C41" s="26"/>
      <c r="D41" s="23"/>
      <c r="E41" s="23"/>
      <c r="F41" s="23"/>
      <c r="G41" s="23"/>
      <c r="H41" s="23"/>
      <c r="I41" s="23"/>
      <c r="J41" s="23"/>
      <c r="K41" s="23"/>
      <c r="L41" s="2"/>
      <c r="M41" s="23"/>
      <c r="N41" s="23"/>
      <c r="O41" s="22"/>
      <c r="P41" s="22"/>
      <c r="Q41" s="24"/>
      <c r="R41" s="27"/>
    </row>
    <row r="42" spans="3:18" ht="15" customHeight="1">
      <c r="C42" s="26"/>
      <c r="D42" s="23"/>
      <c r="E42" s="23"/>
      <c r="F42" s="23"/>
      <c r="G42" s="23"/>
      <c r="H42" s="23"/>
      <c r="I42" s="23"/>
      <c r="J42" s="23"/>
      <c r="K42" s="23"/>
      <c r="L42" s="2"/>
      <c r="M42" s="23"/>
      <c r="N42" s="23"/>
      <c r="O42" s="22"/>
      <c r="P42" s="22"/>
      <c r="Q42" s="24"/>
      <c r="R42" s="27"/>
    </row>
    <row r="43" spans="3:18" ht="15" customHeight="1">
      <c r="C43" s="26"/>
      <c r="D43" s="23"/>
      <c r="E43" s="23"/>
      <c r="F43" s="23"/>
      <c r="G43" s="23"/>
      <c r="H43" s="23"/>
      <c r="I43" s="23"/>
      <c r="J43" s="23"/>
      <c r="K43" s="23"/>
      <c r="L43" s="2"/>
      <c r="M43" s="23"/>
      <c r="N43" s="23"/>
      <c r="O43" s="22"/>
      <c r="P43" s="22"/>
      <c r="Q43" s="24"/>
      <c r="R43" s="27"/>
    </row>
    <row r="44" spans="3:18" ht="15" customHeight="1">
      <c r="C44" s="26"/>
      <c r="D44" s="23"/>
      <c r="E44" s="23"/>
      <c r="F44" s="23"/>
      <c r="G44" s="23"/>
      <c r="H44" s="23"/>
      <c r="I44" s="23"/>
      <c r="J44" s="23"/>
      <c r="K44" s="23"/>
      <c r="L44" s="2"/>
      <c r="M44" s="23"/>
      <c r="N44" s="23"/>
      <c r="O44" s="22"/>
      <c r="P44" s="22"/>
      <c r="Q44" s="24"/>
      <c r="R44" s="27"/>
    </row>
    <row r="45" spans="3:18" ht="15" customHeight="1">
      <c r="C45" s="26"/>
      <c r="D45" s="23"/>
      <c r="E45" s="23"/>
      <c r="F45" s="23"/>
      <c r="G45" s="23"/>
      <c r="H45" s="23"/>
      <c r="I45" s="23"/>
      <c r="J45" s="23"/>
      <c r="K45" s="23"/>
      <c r="L45" s="2"/>
      <c r="M45" s="23"/>
      <c r="N45" s="23"/>
      <c r="O45" s="22"/>
      <c r="P45" s="22"/>
      <c r="Q45" s="24"/>
      <c r="R45" s="27"/>
    </row>
    <row r="46" spans="3:18" ht="15" customHeight="1">
      <c r="C46" s="26"/>
      <c r="D46" s="23"/>
      <c r="E46" s="23"/>
      <c r="F46" s="23"/>
      <c r="G46" s="23"/>
      <c r="H46" s="23"/>
      <c r="I46" s="23"/>
      <c r="J46" s="23"/>
      <c r="K46" s="23"/>
      <c r="L46" s="2"/>
      <c r="M46" s="23"/>
      <c r="N46" s="23"/>
      <c r="O46" s="22"/>
      <c r="P46" s="22"/>
      <c r="Q46" s="24"/>
      <c r="R46" s="27"/>
    </row>
    <row r="47" spans="3:18" ht="15" customHeight="1">
      <c r="C47" s="26"/>
      <c r="D47" s="23"/>
      <c r="E47" s="23"/>
      <c r="F47" s="23"/>
      <c r="G47" s="23"/>
      <c r="H47" s="23"/>
      <c r="I47" s="23"/>
      <c r="J47" s="23"/>
      <c r="K47" s="23"/>
      <c r="L47" s="2"/>
      <c r="M47" s="23"/>
      <c r="N47" s="23"/>
      <c r="O47" s="22"/>
      <c r="P47" s="22"/>
      <c r="Q47" s="24"/>
      <c r="R47" s="27"/>
    </row>
    <row r="48" spans="3:18" ht="15" customHeight="1">
      <c r="C48" s="26"/>
      <c r="D48" s="23"/>
      <c r="E48" s="23"/>
      <c r="F48" s="23"/>
      <c r="G48" s="23"/>
      <c r="H48" s="23"/>
      <c r="I48" s="23"/>
      <c r="J48" s="23"/>
      <c r="K48" s="23"/>
      <c r="L48" s="2"/>
      <c r="M48" s="23"/>
      <c r="N48" s="23"/>
      <c r="O48" s="22"/>
      <c r="P48" s="22"/>
      <c r="Q48" s="24"/>
      <c r="R48" s="27"/>
    </row>
    <row r="49" spans="3:18" ht="15" customHeight="1">
      <c r="C49" s="26"/>
      <c r="D49" s="23"/>
      <c r="E49" s="23"/>
      <c r="F49" s="23"/>
      <c r="G49" s="23"/>
      <c r="H49" s="23"/>
      <c r="I49" s="23"/>
      <c r="J49" s="23"/>
      <c r="K49" s="23"/>
      <c r="L49" s="2"/>
      <c r="M49" s="23"/>
      <c r="N49" s="23"/>
      <c r="O49" s="22"/>
      <c r="P49" s="22"/>
      <c r="Q49" s="24"/>
      <c r="R49" s="27"/>
    </row>
    <row r="50" spans="2:17" ht="12.75">
      <c r="B50" s="16"/>
      <c r="C50" s="1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4"/>
    </row>
    <row r="51" spans="2:17" ht="18" customHeight="1">
      <c r="B51" s="26" t="s">
        <v>20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24"/>
      <c r="Q51" s="24"/>
    </row>
    <row r="52" spans="12:15" ht="12.75">
      <c r="L52" s="23"/>
      <c r="M52" s="27"/>
      <c r="N52" s="27"/>
      <c r="O52" s="27"/>
    </row>
    <row r="54" ht="12.75">
      <c r="M54" s="26" t="s">
        <v>21</v>
      </c>
    </row>
    <row r="55" ht="12.75">
      <c r="M55" s="26" t="s">
        <v>21</v>
      </c>
    </row>
    <row r="56" ht="12.75">
      <c r="M56" s="26" t="s">
        <v>21</v>
      </c>
    </row>
    <row r="57" ht="12.75">
      <c r="M57" s="26" t="s">
        <v>21</v>
      </c>
    </row>
    <row r="58" ht="12.75">
      <c r="M58" s="26" t="s">
        <v>21</v>
      </c>
    </row>
    <row r="59" ht="12.75">
      <c r="M59" s="26" t="s">
        <v>21</v>
      </c>
    </row>
    <row r="60" ht="12.75">
      <c r="M60" s="26" t="s">
        <v>21</v>
      </c>
    </row>
    <row r="61" ht="12.75">
      <c r="M61" s="26" t="s">
        <v>21</v>
      </c>
    </row>
    <row r="62" ht="12.75">
      <c r="M62" s="26" t="s">
        <v>21</v>
      </c>
    </row>
    <row r="63" ht="12.75">
      <c r="M63" s="26" t="s">
        <v>21</v>
      </c>
    </row>
    <row r="64" ht="12.75">
      <c r="M64" s="26" t="s">
        <v>21</v>
      </c>
    </row>
    <row r="65" ht="12.75">
      <c r="M65" s="26" t="s">
        <v>21</v>
      </c>
    </row>
    <row r="66" ht="12.75">
      <c r="M66" s="26" t="s">
        <v>21</v>
      </c>
    </row>
    <row r="67" ht="12.75">
      <c r="M67" s="26" t="s">
        <v>21</v>
      </c>
    </row>
    <row r="68" ht="12.75">
      <c r="M68" s="26" t="s">
        <v>21</v>
      </c>
    </row>
    <row r="69" ht="12.75">
      <c r="M69" s="26" t="s">
        <v>21</v>
      </c>
    </row>
    <row r="70" ht="12.75">
      <c r="M70" s="26" t="s">
        <v>21</v>
      </c>
    </row>
    <row r="71" ht="12.75">
      <c r="M71" s="26" t="s">
        <v>21</v>
      </c>
    </row>
    <row r="72" ht="12.75">
      <c r="M72" s="26" t="s">
        <v>21</v>
      </c>
    </row>
    <row r="73" ht="12.75">
      <c r="M73" s="26" t="s">
        <v>21</v>
      </c>
    </row>
    <row r="74" ht="12.75">
      <c r="M74" s="26" t="s">
        <v>21</v>
      </c>
    </row>
    <row r="75" ht="12.75">
      <c r="M75" s="26" t="s">
        <v>21</v>
      </c>
    </row>
    <row r="76" ht="12.75">
      <c r="M76" s="26" t="s">
        <v>21</v>
      </c>
    </row>
    <row r="77" ht="12.75">
      <c r="M77" s="26" t="s">
        <v>21</v>
      </c>
    </row>
    <row r="78" ht="12.75">
      <c r="M78" s="26" t="s">
        <v>21</v>
      </c>
    </row>
    <row r="79" ht="12.75">
      <c r="M79" s="26" t="s">
        <v>21</v>
      </c>
    </row>
    <row r="80" ht="12.75">
      <c r="M80" s="26" t="s">
        <v>21</v>
      </c>
    </row>
    <row r="81" ht="12.75">
      <c r="M81" s="26" t="s">
        <v>21</v>
      </c>
    </row>
    <row r="82" ht="12.75">
      <c r="M82" s="26" t="s">
        <v>21</v>
      </c>
    </row>
    <row r="83" ht="12.75">
      <c r="M83" s="26" t="s">
        <v>21</v>
      </c>
    </row>
    <row r="84" ht="12.75">
      <c r="M84" s="26" t="s">
        <v>21</v>
      </c>
    </row>
    <row r="85" ht="12.75">
      <c r="M85" s="26" t="s">
        <v>21</v>
      </c>
    </row>
    <row r="86" ht="12.75">
      <c r="M86" s="26" t="s">
        <v>21</v>
      </c>
    </row>
    <row r="87" ht="12.75">
      <c r="M87" s="26" t="s">
        <v>21</v>
      </c>
    </row>
    <row r="88" ht="12.75">
      <c r="M88" s="26" t="s">
        <v>21</v>
      </c>
    </row>
    <row r="89" ht="12.75">
      <c r="M89" s="26" t="s">
        <v>21</v>
      </c>
    </row>
    <row r="90" ht="12.75">
      <c r="M90" s="26" t="s">
        <v>21</v>
      </c>
    </row>
    <row r="91" ht="12.75">
      <c r="M91" s="26" t="s">
        <v>21</v>
      </c>
    </row>
    <row r="92" ht="12.75">
      <c r="M92" s="26" t="s">
        <v>21</v>
      </c>
    </row>
    <row r="93" ht="12.75">
      <c r="M93" s="26" t="s">
        <v>21</v>
      </c>
    </row>
    <row r="94" ht="12.75">
      <c r="M94" s="26" t="s">
        <v>21</v>
      </c>
    </row>
    <row r="95" ht="12.75">
      <c r="M95" s="26" t="s">
        <v>21</v>
      </c>
    </row>
    <row r="109" ht="12.75">
      <c r="M109" s="26" t="s">
        <v>21</v>
      </c>
    </row>
    <row r="110" ht="12.75">
      <c r="M110" s="26" t="s">
        <v>21</v>
      </c>
    </row>
    <row r="111" ht="12.75">
      <c r="M111" s="26" t="s">
        <v>21</v>
      </c>
    </row>
    <row r="112" ht="12.75">
      <c r="M112" s="26" t="s">
        <v>21</v>
      </c>
    </row>
    <row r="113" ht="12.75">
      <c r="M113" s="26" t="s">
        <v>21</v>
      </c>
    </row>
    <row r="114" ht="12.75">
      <c r="M114" s="26" t="s">
        <v>21</v>
      </c>
    </row>
    <row r="115" ht="12.75">
      <c r="M115" s="26" t="s">
        <v>21</v>
      </c>
    </row>
    <row r="116" ht="12.75">
      <c r="M116" s="26" t="s">
        <v>21</v>
      </c>
    </row>
    <row r="117" ht="12.75">
      <c r="M117" s="26" t="s">
        <v>21</v>
      </c>
    </row>
    <row r="118" ht="12.75">
      <c r="M118" s="26" t="s">
        <v>21</v>
      </c>
    </row>
    <row r="119" ht="12.75">
      <c r="M119" s="26" t="s">
        <v>21</v>
      </c>
    </row>
    <row r="120" ht="12.75">
      <c r="M120" s="26" t="s">
        <v>21</v>
      </c>
    </row>
    <row r="121" ht="12.75">
      <c r="M121" s="26" t="s">
        <v>21</v>
      </c>
    </row>
    <row r="122" ht="12.75">
      <c r="M122" s="26" t="s">
        <v>21</v>
      </c>
    </row>
    <row r="123" ht="12.75">
      <c r="M123" s="26" t="s">
        <v>21</v>
      </c>
    </row>
    <row r="124" ht="12.75">
      <c r="M124" s="26" t="s">
        <v>21</v>
      </c>
    </row>
    <row r="125" ht="12.75">
      <c r="M125" s="26" t="s">
        <v>21</v>
      </c>
    </row>
    <row r="126" ht="12.75">
      <c r="M126" s="26" t="s">
        <v>21</v>
      </c>
    </row>
    <row r="127" ht="12.75">
      <c r="M127" s="26" t="s">
        <v>21</v>
      </c>
    </row>
    <row r="128" ht="12.75">
      <c r="M128" s="26" t="s">
        <v>21</v>
      </c>
    </row>
    <row r="129" ht="12.75">
      <c r="M129" s="26" t="s">
        <v>21</v>
      </c>
    </row>
    <row r="130" ht="12.75">
      <c r="M130" s="26" t="s">
        <v>21</v>
      </c>
    </row>
    <row r="131" ht="12.75">
      <c r="M131" s="26" t="s">
        <v>21</v>
      </c>
    </row>
    <row r="132" ht="12.75">
      <c r="M132" s="26" t="s">
        <v>21</v>
      </c>
    </row>
    <row r="133" ht="12.75">
      <c r="M133" s="26" t="s">
        <v>21</v>
      </c>
    </row>
    <row r="134" ht="12.75">
      <c r="M134" s="26" t="s">
        <v>21</v>
      </c>
    </row>
    <row r="135" ht="12.75">
      <c r="M135" s="26" t="s">
        <v>21</v>
      </c>
    </row>
    <row r="136" ht="12.75">
      <c r="M136" s="26" t="s">
        <v>21</v>
      </c>
    </row>
    <row r="137" ht="12.75">
      <c r="M137" s="26" t="s">
        <v>21</v>
      </c>
    </row>
    <row r="138" ht="12.75">
      <c r="M138" s="26" t="s">
        <v>21</v>
      </c>
    </row>
    <row r="139" ht="12.75">
      <c r="M139" s="26" t="s">
        <v>21</v>
      </c>
    </row>
    <row r="140" ht="12.75">
      <c r="M140" s="26" t="s">
        <v>21</v>
      </c>
    </row>
    <row r="141" ht="12.75">
      <c r="M141" s="26" t="s">
        <v>21</v>
      </c>
    </row>
    <row r="142" ht="12.75">
      <c r="M142" s="26" t="s">
        <v>21</v>
      </c>
    </row>
    <row r="143" ht="12.75">
      <c r="M143" s="26" t="s">
        <v>21</v>
      </c>
    </row>
    <row r="144" ht="12.75">
      <c r="M144" s="26" t="s">
        <v>21</v>
      </c>
    </row>
    <row r="145" ht="12.75">
      <c r="M145" s="26" t="s">
        <v>21</v>
      </c>
    </row>
    <row r="146" ht="12.75">
      <c r="M146" s="26" t="s">
        <v>21</v>
      </c>
    </row>
    <row r="147" ht="12.75">
      <c r="M147" s="26" t="s">
        <v>21</v>
      </c>
    </row>
    <row r="148" ht="12.75">
      <c r="M148" s="26" t="s">
        <v>21</v>
      </c>
    </row>
    <row r="149" ht="12.75">
      <c r="M149" s="26" t="s">
        <v>21</v>
      </c>
    </row>
    <row r="150" ht="12.75">
      <c r="M150" s="26" t="s">
        <v>21</v>
      </c>
    </row>
    <row r="220" ht="12.75">
      <c r="M220" s="26" t="s">
        <v>21</v>
      </c>
    </row>
    <row r="221" ht="12.75">
      <c r="M221" s="26" t="s">
        <v>21</v>
      </c>
    </row>
    <row r="222" ht="12.75">
      <c r="M222" s="26" t="s">
        <v>21</v>
      </c>
    </row>
    <row r="223" ht="12.75">
      <c r="M223" s="26" t="s">
        <v>21</v>
      </c>
    </row>
    <row r="224" ht="12.75">
      <c r="M224" s="26" t="s">
        <v>21</v>
      </c>
    </row>
    <row r="225" ht="12.75">
      <c r="M225" s="26" t="s">
        <v>21</v>
      </c>
    </row>
    <row r="226" ht="12.75">
      <c r="M226" s="26" t="s">
        <v>21</v>
      </c>
    </row>
    <row r="227" ht="12.75">
      <c r="M227" s="26" t="s">
        <v>21</v>
      </c>
    </row>
    <row r="228" ht="12.75">
      <c r="M228" s="26" t="s">
        <v>21</v>
      </c>
    </row>
    <row r="229" ht="12.75">
      <c r="M229" s="26" t="s">
        <v>21</v>
      </c>
    </row>
    <row r="230" ht="12.75">
      <c r="M230" s="26" t="s">
        <v>21</v>
      </c>
    </row>
    <row r="231" ht="12.75">
      <c r="M231" s="26" t="s">
        <v>21</v>
      </c>
    </row>
    <row r="232" ht="12.75">
      <c r="M232" s="26" t="s">
        <v>21</v>
      </c>
    </row>
    <row r="233" ht="12.75">
      <c r="M233" s="26" t="s">
        <v>21</v>
      </c>
    </row>
    <row r="234" ht="12.75">
      <c r="M234" s="26" t="s">
        <v>21</v>
      </c>
    </row>
    <row r="235" ht="12.75">
      <c r="M235" s="26" t="s">
        <v>21</v>
      </c>
    </row>
    <row r="236" ht="12.75">
      <c r="M236" s="26" t="s">
        <v>21</v>
      </c>
    </row>
    <row r="237" ht="12.75">
      <c r="M237" s="26" t="s">
        <v>21</v>
      </c>
    </row>
    <row r="238" ht="12.75">
      <c r="M238" s="26" t="s">
        <v>21</v>
      </c>
    </row>
    <row r="239" ht="12.75">
      <c r="M239" s="26" t="s">
        <v>21</v>
      </c>
    </row>
    <row r="240" ht="12.75">
      <c r="M240" s="26" t="s">
        <v>21</v>
      </c>
    </row>
    <row r="241" ht="12.75">
      <c r="M241" s="26" t="s">
        <v>21</v>
      </c>
    </row>
    <row r="242" ht="12.75">
      <c r="M242" s="26" t="s">
        <v>21</v>
      </c>
    </row>
    <row r="243" ht="12.75">
      <c r="M243" s="26" t="s">
        <v>21</v>
      </c>
    </row>
    <row r="244" ht="12.75">
      <c r="M244" s="26" t="s">
        <v>21</v>
      </c>
    </row>
    <row r="245" ht="12.75">
      <c r="M245" s="26" t="s">
        <v>21</v>
      </c>
    </row>
    <row r="246" ht="12.75">
      <c r="M246" s="26" t="s">
        <v>21</v>
      </c>
    </row>
    <row r="247" ht="12.75">
      <c r="M247" s="26" t="s">
        <v>21</v>
      </c>
    </row>
    <row r="248" ht="12.75">
      <c r="M248" s="26" t="s">
        <v>21</v>
      </c>
    </row>
    <row r="249" ht="12.75">
      <c r="M249" s="26" t="s">
        <v>21</v>
      </c>
    </row>
    <row r="250" ht="12.75">
      <c r="M250" s="26" t="s">
        <v>21</v>
      </c>
    </row>
    <row r="251" ht="12.75">
      <c r="M251" s="26" t="s">
        <v>21</v>
      </c>
    </row>
    <row r="252" ht="12.75">
      <c r="M252" s="26" t="s">
        <v>21</v>
      </c>
    </row>
    <row r="253" ht="12.75">
      <c r="M253" s="26" t="s">
        <v>21</v>
      </c>
    </row>
    <row r="254" ht="12.75">
      <c r="M254" s="26" t="s">
        <v>21</v>
      </c>
    </row>
    <row r="255" ht="12.75">
      <c r="M255" s="26" t="s">
        <v>21</v>
      </c>
    </row>
    <row r="256" ht="12.75">
      <c r="M256" s="26" t="s">
        <v>21</v>
      </c>
    </row>
    <row r="257" ht="12.75">
      <c r="M257" s="26" t="s">
        <v>21</v>
      </c>
    </row>
    <row r="258" ht="12.75">
      <c r="M258" s="26" t="s">
        <v>21</v>
      </c>
    </row>
    <row r="259" ht="12.75">
      <c r="M259" s="26" t="s">
        <v>21</v>
      </c>
    </row>
    <row r="260" ht="12.75">
      <c r="M260" s="26" t="s">
        <v>21</v>
      </c>
    </row>
    <row r="261" ht="12.75">
      <c r="M261" s="26" t="s">
        <v>21</v>
      </c>
    </row>
    <row r="274" ht="12.75">
      <c r="M274" s="26" t="s">
        <v>21</v>
      </c>
    </row>
    <row r="275" ht="12.75">
      <c r="M275" s="26" t="s">
        <v>21</v>
      </c>
    </row>
    <row r="276" ht="12.75">
      <c r="M276" s="26" t="s">
        <v>21</v>
      </c>
    </row>
    <row r="277" ht="12.75">
      <c r="M277" s="26" t="s">
        <v>21</v>
      </c>
    </row>
    <row r="278" ht="12.75">
      <c r="M278" s="26" t="s">
        <v>21</v>
      </c>
    </row>
    <row r="279" ht="12.75">
      <c r="M279" s="26" t="s">
        <v>21</v>
      </c>
    </row>
    <row r="280" ht="12.75">
      <c r="M280" s="26" t="s">
        <v>21</v>
      </c>
    </row>
    <row r="281" ht="12.75">
      <c r="M281" s="26" t="s">
        <v>21</v>
      </c>
    </row>
    <row r="282" ht="12.75">
      <c r="M282" s="26" t="s">
        <v>21</v>
      </c>
    </row>
    <row r="283" ht="12.75">
      <c r="M283" s="26" t="s">
        <v>21</v>
      </c>
    </row>
    <row r="284" ht="12.75">
      <c r="M284" s="26" t="s">
        <v>21</v>
      </c>
    </row>
    <row r="285" ht="12.75">
      <c r="M285" s="26" t="s">
        <v>21</v>
      </c>
    </row>
    <row r="286" ht="12.75">
      <c r="M286" s="26" t="s">
        <v>21</v>
      </c>
    </row>
    <row r="287" ht="12.75">
      <c r="M287" s="26" t="s">
        <v>21</v>
      </c>
    </row>
    <row r="288" ht="12.75">
      <c r="M288" s="26" t="s">
        <v>21</v>
      </c>
    </row>
    <row r="289" ht="12.75">
      <c r="M289" s="26" t="s">
        <v>21</v>
      </c>
    </row>
    <row r="290" ht="12.75">
      <c r="M290" s="26" t="s">
        <v>21</v>
      </c>
    </row>
    <row r="291" ht="12.75">
      <c r="M291" s="26" t="s">
        <v>21</v>
      </c>
    </row>
    <row r="292" ht="12.75">
      <c r="M292" s="26" t="s">
        <v>21</v>
      </c>
    </row>
    <row r="293" ht="12.75">
      <c r="M293" s="26" t="s">
        <v>21</v>
      </c>
    </row>
    <row r="294" ht="12.75">
      <c r="M294" s="26" t="s">
        <v>21</v>
      </c>
    </row>
    <row r="295" ht="12.75">
      <c r="M295" s="26" t="s">
        <v>21</v>
      </c>
    </row>
    <row r="296" ht="12.75">
      <c r="M296" s="26" t="s">
        <v>21</v>
      </c>
    </row>
    <row r="297" ht="12.75">
      <c r="M297" s="26" t="s">
        <v>21</v>
      </c>
    </row>
    <row r="298" ht="12.75">
      <c r="M298" s="26" t="s">
        <v>21</v>
      </c>
    </row>
    <row r="299" ht="12.75">
      <c r="M299" s="26" t="s">
        <v>21</v>
      </c>
    </row>
    <row r="300" ht="12.75">
      <c r="M300" s="26" t="s">
        <v>21</v>
      </c>
    </row>
    <row r="301" ht="12.75">
      <c r="M301" s="26" t="s">
        <v>21</v>
      </c>
    </row>
    <row r="302" ht="12.75">
      <c r="M302" s="26" t="s">
        <v>21</v>
      </c>
    </row>
    <row r="303" ht="12.75">
      <c r="M303" s="26" t="s">
        <v>21</v>
      </c>
    </row>
    <row r="304" ht="12.75">
      <c r="M304" s="26" t="s">
        <v>21</v>
      </c>
    </row>
    <row r="305" ht="12.75">
      <c r="M305" s="26" t="s">
        <v>21</v>
      </c>
    </row>
    <row r="306" ht="12.75">
      <c r="M306" s="26" t="s">
        <v>21</v>
      </c>
    </row>
    <row r="307" ht="12.75">
      <c r="M307" s="26" t="s">
        <v>21</v>
      </c>
    </row>
    <row r="308" ht="12.75">
      <c r="M308" s="26" t="s">
        <v>21</v>
      </c>
    </row>
    <row r="309" ht="12.75">
      <c r="M309" s="26" t="s">
        <v>21</v>
      </c>
    </row>
    <row r="310" ht="12.75">
      <c r="M310" s="26" t="s">
        <v>21</v>
      </c>
    </row>
    <row r="324" ht="12.75">
      <c r="M324" s="26" t="s">
        <v>21</v>
      </c>
    </row>
    <row r="325" ht="12.75">
      <c r="M325" s="26" t="s">
        <v>21</v>
      </c>
    </row>
    <row r="326" ht="12.75">
      <c r="M326" s="26" t="s">
        <v>21</v>
      </c>
    </row>
    <row r="327" ht="12.75">
      <c r="M327" s="26" t="s">
        <v>21</v>
      </c>
    </row>
    <row r="328" ht="12.75">
      <c r="M328" s="26" t="s">
        <v>21</v>
      </c>
    </row>
    <row r="329" ht="12.75">
      <c r="M329" s="26" t="s">
        <v>21</v>
      </c>
    </row>
    <row r="330" ht="12.75">
      <c r="M330" s="26" t="s">
        <v>21</v>
      </c>
    </row>
    <row r="331" ht="12.75">
      <c r="M331" s="26" t="s">
        <v>21</v>
      </c>
    </row>
    <row r="332" ht="12.75">
      <c r="M332" s="26" t="s">
        <v>21</v>
      </c>
    </row>
    <row r="333" ht="12.75">
      <c r="M333" s="26" t="s">
        <v>21</v>
      </c>
    </row>
    <row r="334" ht="12.75">
      <c r="M334" s="26" t="s">
        <v>21</v>
      </c>
    </row>
    <row r="335" ht="12.75">
      <c r="M335" s="26" t="s">
        <v>21</v>
      </c>
    </row>
    <row r="336" ht="12.75">
      <c r="M336" s="26" t="s">
        <v>21</v>
      </c>
    </row>
    <row r="337" ht="12.75">
      <c r="M337" s="26" t="s">
        <v>21</v>
      </c>
    </row>
    <row r="338" ht="12.75">
      <c r="M338" s="26" t="s">
        <v>21</v>
      </c>
    </row>
    <row r="339" ht="12.75">
      <c r="M339" s="26" t="s">
        <v>21</v>
      </c>
    </row>
    <row r="340" ht="12.75">
      <c r="M340" s="26" t="s">
        <v>21</v>
      </c>
    </row>
    <row r="341" ht="12.75">
      <c r="M341" s="26" t="s">
        <v>21</v>
      </c>
    </row>
    <row r="342" ht="12.75">
      <c r="M342" s="26" t="s">
        <v>21</v>
      </c>
    </row>
    <row r="343" ht="12.75">
      <c r="M343" s="26" t="s">
        <v>21</v>
      </c>
    </row>
    <row r="344" ht="12.75">
      <c r="M344" s="26" t="s">
        <v>21</v>
      </c>
    </row>
    <row r="345" ht="12.75">
      <c r="M345" s="26" t="s">
        <v>21</v>
      </c>
    </row>
    <row r="346" ht="12.75">
      <c r="M346" s="26" t="s">
        <v>21</v>
      </c>
    </row>
    <row r="347" ht="12.75">
      <c r="M347" s="26" t="s">
        <v>21</v>
      </c>
    </row>
    <row r="348" ht="12.75">
      <c r="M348" s="26" t="s">
        <v>21</v>
      </c>
    </row>
    <row r="349" ht="12.75">
      <c r="M349" s="26" t="s">
        <v>21</v>
      </c>
    </row>
    <row r="350" ht="12.75">
      <c r="M350" s="26" t="s">
        <v>21</v>
      </c>
    </row>
    <row r="351" ht="12.75">
      <c r="M351" s="26" t="s">
        <v>21</v>
      </c>
    </row>
    <row r="352" ht="12.75">
      <c r="M352" s="26" t="s">
        <v>21</v>
      </c>
    </row>
    <row r="353" ht="12.75">
      <c r="M353" s="26" t="s">
        <v>21</v>
      </c>
    </row>
    <row r="354" ht="12.75">
      <c r="M354" s="26" t="s">
        <v>21</v>
      </c>
    </row>
    <row r="355" ht="12.75">
      <c r="M355" s="26" t="s">
        <v>21</v>
      </c>
    </row>
    <row r="356" ht="12.75">
      <c r="M356" s="26" t="s">
        <v>21</v>
      </c>
    </row>
    <row r="357" ht="12.75">
      <c r="M357" s="26" t="s">
        <v>21</v>
      </c>
    </row>
    <row r="358" ht="12.75">
      <c r="M358" s="26" t="s">
        <v>21</v>
      </c>
    </row>
    <row r="359" ht="12.75">
      <c r="M359" s="26" t="s">
        <v>21</v>
      </c>
    </row>
    <row r="360" ht="12.75">
      <c r="M360" s="26" t="s">
        <v>21</v>
      </c>
    </row>
    <row r="361" ht="12.75">
      <c r="M361" s="26" t="s">
        <v>21</v>
      </c>
    </row>
    <row r="362" ht="12.75">
      <c r="M362" s="26" t="s">
        <v>21</v>
      </c>
    </row>
    <row r="363" ht="12.75">
      <c r="M363" s="26" t="s">
        <v>21</v>
      </c>
    </row>
    <row r="364" ht="12.75">
      <c r="M364" s="26" t="s">
        <v>21</v>
      </c>
    </row>
    <row r="738" ht="12.75">
      <c r="O738" s="26" t="s">
        <v>21</v>
      </c>
    </row>
    <row r="740" ht="12.75">
      <c r="O740" s="26" t="s">
        <v>21</v>
      </c>
    </row>
    <row r="741" ht="12.75">
      <c r="O741" s="26" t="s">
        <v>21</v>
      </c>
    </row>
    <row r="742" ht="12.75">
      <c r="O742" s="26" t="s">
        <v>21</v>
      </c>
    </row>
    <row r="745" ht="12.75">
      <c r="O745" s="26" t="s">
        <v>21</v>
      </c>
    </row>
    <row r="746" ht="12.75">
      <c r="O746" s="26" t="s">
        <v>21</v>
      </c>
    </row>
    <row r="747" ht="12.75">
      <c r="O747" s="26" t="s">
        <v>21</v>
      </c>
    </row>
    <row r="748" ht="12.75">
      <c r="O748" s="26" t="s">
        <v>21</v>
      </c>
    </row>
    <row r="752" ht="12.75">
      <c r="O752" s="26" t="s">
        <v>21</v>
      </c>
    </row>
    <row r="753" ht="12.75">
      <c r="O753" s="26" t="s">
        <v>21</v>
      </c>
    </row>
    <row r="754" ht="12.75">
      <c r="O754" s="26" t="s">
        <v>21</v>
      </c>
    </row>
    <row r="755" ht="12.75">
      <c r="O755" s="26" t="s">
        <v>21</v>
      </c>
    </row>
    <row r="756" ht="12.75">
      <c r="O756" s="26" t="s">
        <v>21</v>
      </c>
    </row>
    <row r="757" ht="12.75">
      <c r="O757" s="26" t="s">
        <v>21</v>
      </c>
    </row>
    <row r="758" ht="12.75">
      <c r="O758" s="26" t="s">
        <v>21</v>
      </c>
    </row>
    <row r="759" ht="12.75">
      <c r="O759" s="26" t="s">
        <v>21</v>
      </c>
    </row>
    <row r="760" ht="12.75">
      <c r="O760" s="26" t="s">
        <v>21</v>
      </c>
    </row>
    <row r="762" ht="12.75">
      <c r="O762" s="26" t="s">
        <v>21</v>
      </c>
    </row>
    <row r="763" ht="12.75">
      <c r="O763" s="26" t="s">
        <v>21</v>
      </c>
    </row>
    <row r="764" ht="12.75">
      <c r="O764" s="26" t="s">
        <v>21</v>
      </c>
    </row>
    <row r="765" ht="12.75">
      <c r="O765" s="26" t="s">
        <v>22</v>
      </c>
    </row>
    <row r="766" ht="12.75">
      <c r="O766" s="26" t="s">
        <v>21</v>
      </c>
    </row>
    <row r="770" ht="12.75">
      <c r="O770" s="26" t="s">
        <v>21</v>
      </c>
    </row>
    <row r="771" ht="12.75">
      <c r="O771" s="26" t="s">
        <v>21</v>
      </c>
    </row>
    <row r="772" ht="12.75">
      <c r="O772" s="26" t="s">
        <v>21</v>
      </c>
    </row>
    <row r="773" ht="12.75">
      <c r="O773" s="26" t="s">
        <v>21</v>
      </c>
    </row>
    <row r="775" ht="12.75">
      <c r="O775" s="26" t="s">
        <v>21</v>
      </c>
    </row>
    <row r="777" ht="12.75">
      <c r="O777" s="26" t="s">
        <v>21</v>
      </c>
    </row>
    <row r="779" ht="12.75">
      <c r="O779" s="26" t="s">
        <v>21</v>
      </c>
    </row>
    <row r="780" ht="12.75">
      <c r="O780" s="26" t="s">
        <v>21</v>
      </c>
    </row>
    <row r="781" ht="12.75">
      <c r="O781" s="26" t="s">
        <v>21</v>
      </c>
    </row>
    <row r="852" ht="12.75">
      <c r="O852" s="26" t="s">
        <v>21</v>
      </c>
    </row>
    <row r="853" ht="12.75">
      <c r="O853" s="26" t="s">
        <v>21</v>
      </c>
    </row>
    <row r="854" ht="12.75">
      <c r="O854" s="26" t="s">
        <v>21</v>
      </c>
    </row>
    <row r="855" ht="12.75">
      <c r="O855" s="26" t="s">
        <v>21</v>
      </c>
    </row>
    <row r="856" ht="12.75">
      <c r="O856" s="26" t="s">
        <v>21</v>
      </c>
    </row>
    <row r="857" ht="12.75">
      <c r="O857" s="26" t="s">
        <v>21</v>
      </c>
    </row>
    <row r="858" ht="12.75">
      <c r="O858" s="26" t="s">
        <v>21</v>
      </c>
    </row>
    <row r="859" ht="12.75">
      <c r="O859" s="26" t="s">
        <v>21</v>
      </c>
    </row>
    <row r="860" ht="12.75">
      <c r="O860" s="26" t="s">
        <v>21</v>
      </c>
    </row>
    <row r="861" ht="12.75">
      <c r="O861" s="26" t="s">
        <v>21</v>
      </c>
    </row>
    <row r="862" ht="12.75">
      <c r="O862" s="26" t="s">
        <v>21</v>
      </c>
    </row>
    <row r="863" ht="12.75">
      <c r="O863" s="26" t="s">
        <v>21</v>
      </c>
    </row>
    <row r="864" ht="12.75">
      <c r="O864" s="26" t="s">
        <v>21</v>
      </c>
    </row>
    <row r="865" ht="12.75">
      <c r="O865" s="26" t="s">
        <v>21</v>
      </c>
    </row>
    <row r="866" ht="12.75">
      <c r="O866" s="26" t="s">
        <v>21</v>
      </c>
    </row>
    <row r="867" ht="12.75">
      <c r="O867" s="26" t="s">
        <v>21</v>
      </c>
    </row>
    <row r="868" ht="12.75">
      <c r="O868" s="26" t="s">
        <v>21</v>
      </c>
    </row>
    <row r="869" ht="12.75">
      <c r="O869" s="26" t="s">
        <v>21</v>
      </c>
    </row>
    <row r="870" ht="12.75">
      <c r="O870" s="26" t="s">
        <v>21</v>
      </c>
    </row>
    <row r="871" ht="12.75">
      <c r="O871" s="26" t="s">
        <v>21</v>
      </c>
    </row>
    <row r="872" ht="12.75">
      <c r="O872" s="26" t="s">
        <v>21</v>
      </c>
    </row>
    <row r="873" ht="12.75">
      <c r="O873" s="26" t="s">
        <v>21</v>
      </c>
    </row>
    <row r="874" ht="12.75">
      <c r="O874" s="26" t="s">
        <v>21</v>
      </c>
    </row>
    <row r="875" ht="12.75">
      <c r="O875" s="26" t="s">
        <v>21</v>
      </c>
    </row>
    <row r="876" ht="12.75">
      <c r="O876" s="26" t="s">
        <v>21</v>
      </c>
    </row>
    <row r="877" ht="12.75">
      <c r="O877" s="26" t="s">
        <v>21</v>
      </c>
    </row>
    <row r="878" ht="12.75">
      <c r="O878" s="26" t="s">
        <v>21</v>
      </c>
    </row>
    <row r="879" ht="12.75">
      <c r="O879" s="26" t="s">
        <v>21</v>
      </c>
    </row>
    <row r="880" ht="12.75">
      <c r="O880" s="26" t="s">
        <v>21</v>
      </c>
    </row>
    <row r="881" ht="12.75">
      <c r="O881" s="26" t="s">
        <v>21</v>
      </c>
    </row>
    <row r="882" ht="12.75">
      <c r="O882" s="26" t="s">
        <v>21</v>
      </c>
    </row>
    <row r="883" ht="12.75">
      <c r="O883" s="26" t="s">
        <v>21</v>
      </c>
    </row>
    <row r="884" ht="12.75">
      <c r="O884" s="26" t="s">
        <v>21</v>
      </c>
    </row>
    <row r="885" ht="12.75">
      <c r="O885" s="26" t="s">
        <v>21</v>
      </c>
    </row>
    <row r="886" ht="12.75">
      <c r="O886" s="26" t="s">
        <v>21</v>
      </c>
    </row>
    <row r="887" ht="12.75">
      <c r="O887" s="26" t="s">
        <v>21</v>
      </c>
    </row>
    <row r="888" ht="12.75">
      <c r="O888" s="26" t="s">
        <v>21</v>
      </c>
    </row>
    <row r="889" ht="12.75">
      <c r="O889" s="26" t="s">
        <v>21</v>
      </c>
    </row>
    <row r="890" ht="12.75">
      <c r="O890" s="26" t="s">
        <v>21</v>
      </c>
    </row>
    <row r="891" ht="12.75">
      <c r="O891" s="26" t="s">
        <v>21</v>
      </c>
    </row>
    <row r="892" ht="12.75">
      <c r="O892" s="26" t="s">
        <v>21</v>
      </c>
    </row>
    <row r="893" ht="12.75">
      <c r="O893" s="26" t="s">
        <v>21</v>
      </c>
    </row>
    <row r="894" ht="12.75">
      <c r="O894" s="26" t="s">
        <v>21</v>
      </c>
    </row>
    <row r="908" ht="12.75">
      <c r="O908" s="26" t="s">
        <v>21</v>
      </c>
    </row>
    <row r="909" ht="12.75">
      <c r="O909" s="26" t="s">
        <v>21</v>
      </c>
    </row>
    <row r="910" ht="12.75">
      <c r="O910" s="26" t="s">
        <v>21</v>
      </c>
    </row>
    <row r="911" ht="12.75">
      <c r="O911" s="26" t="s">
        <v>21</v>
      </c>
    </row>
  </sheetData>
  <sheetProtection/>
  <mergeCells count="2">
    <mergeCell ref="O7:P7"/>
    <mergeCell ref="B1:P1"/>
  </mergeCells>
  <printOptions/>
  <pageMargins left="0.984251968503937" right="0" top="0" bottom="0.5905511811023623" header="0" footer="0"/>
  <pageSetup firstPageNumber="866" useFirstPageNumber="1" horizontalDpi="600" verticalDpi="6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olascoaga</cp:lastModifiedBy>
  <cp:lastPrinted>2011-08-17T22:08:13Z</cp:lastPrinted>
  <dcterms:created xsi:type="dcterms:W3CDTF">2006-11-03T19:05:05Z</dcterms:created>
  <dcterms:modified xsi:type="dcterms:W3CDTF">2011-08-17T22:08:15Z</dcterms:modified>
  <cp:category/>
  <cp:version/>
  <cp:contentType/>
  <cp:contentStatus/>
</cp:coreProperties>
</file>