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0875" windowHeight="10320" activeTab="0"/>
  </bookViews>
  <sheets>
    <sheet name="19.5" sheetId="1" r:id="rId1"/>
  </sheets>
  <definedNames>
    <definedName name="_Regression_Int" localSheetId="0" hidden="1">1</definedName>
    <definedName name="A_IMPRESIÓN_IM" localSheetId="0">'19.5'!$A$5:$N$67</definedName>
    <definedName name="Imprimir_área_IM" localSheetId="0">'19.5'!$A$5:$N$67</definedName>
  </definedNames>
  <calcPr fullCalcOnLoad="1"/>
</workbook>
</file>

<file path=xl/sharedStrings.xml><?xml version="1.0" encoding="utf-8"?>
<sst xmlns="http://schemas.openxmlformats.org/spreadsheetml/2006/main" count="71" uniqueCount="71">
  <si>
    <t>TOTAL</t>
  </si>
  <si>
    <t>PLATICAS</t>
  </si>
  <si>
    <t>FUENTE: INFORME MENSUAL DE HIDRATACION ORAL EN DIARREAS AGUDAS SM10-20</t>
  </si>
  <si>
    <t>H.R. "LIC. ADOLFO LOPEZ MATEOS"</t>
  </si>
  <si>
    <t>H.R. "GRAL. IGNACIO ZARAGOZA"</t>
  </si>
  <si>
    <t>H.R. "PRIMERO DE OCTUBRE"</t>
  </si>
  <si>
    <t>H.R. "PDTE. BENITO JUAREZ"</t>
  </si>
  <si>
    <t>H.R. "LEON"</t>
  </si>
  <si>
    <t>H.R. "PUEBLA"</t>
  </si>
  <si>
    <t>H.R. "MONTERREY"</t>
  </si>
  <si>
    <t>H.R. "DR. VALENTIN GOMEZ FARIAS"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</si>
  <si>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</si>
  <si>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</si>
  <si>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</si>
  <si>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</si>
  <si>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</si>
  <si>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</si>
  <si>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</si>
  <si>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</si>
  <si>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</si>
  <si>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</si>
  <si>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</si>
  <si>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</si>
  <si>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</si>
  <si>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</si>
  <si>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</si>
  <si>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</si>
  <si>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</si>
  <si>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</si>
  <si>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</si>
  <si>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</si>
  <si>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</si>
  <si>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</si>
  <si>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</si>
  <si>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</si>
  <si>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</si>
  <si>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</si>
  <si>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</si>
  <si>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</si>
  <si>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</si>
  <si>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</si>
  <si>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 xml:space="preserve">BAJA CALIFORNIA </t>
  </si>
  <si>
    <t>AGUASCALIENTES</t>
  </si>
  <si>
    <t>AREA FORANEA</t>
  </si>
  <si>
    <t>ZONA PONIENTE</t>
  </si>
  <si>
    <t>ZONA SUR</t>
  </si>
  <si>
    <t>ZONA ORIENTE</t>
  </si>
  <si>
    <t>ZONA NORTE</t>
  </si>
  <si>
    <t>DISTRITO FEDERAL</t>
  </si>
  <si>
    <t xml:space="preserve">T O T A L </t>
  </si>
  <si>
    <t xml:space="preserve">   SALUD</t>
  </si>
  <si>
    <t>CIONES</t>
  </si>
  <si>
    <t>6 Y MAS</t>
  </si>
  <si>
    <t>5</t>
  </si>
  <si>
    <t>4</t>
  </si>
  <si>
    <t>3</t>
  </si>
  <si>
    <t>2</t>
  </si>
  <si>
    <t xml:space="preserve">1 </t>
  </si>
  <si>
    <t>-1</t>
  </si>
  <si>
    <t>NACIONAL DE</t>
  </si>
  <si>
    <t xml:space="preserve"> OTROS</t>
  </si>
  <si>
    <t>DEMOSTRA-</t>
  </si>
  <si>
    <t xml:space="preserve">   DELEGACION              </t>
  </si>
  <si>
    <t xml:space="preserve">  SEMANA</t>
  </si>
  <si>
    <t xml:space="preserve">  E D A D   E N   A Ñ O S</t>
  </si>
  <si>
    <t xml:space="preserve">      HIDRATACION ORAL</t>
  </si>
  <si>
    <t>(SOBRES DISTRIBUIDOS)</t>
  </si>
  <si>
    <t>19. 5  HIDRATACION ORAL EN DIARREAS AGUDAS</t>
  </si>
  <si>
    <t>H.R. "MERIDA"</t>
  </si>
  <si>
    <t>ANUARIO ESTADISTICO 2010</t>
  </si>
  <si>
    <t>H.R. "DR. M. CARDENAS DE LA VEGA"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</si>
</sst>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6"/>
      <color indexed="12"/>
      <name val="Courier"/>
      <family val="3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 applyProtection="1">
      <alignment horizontal="left"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 applyProtection="1">
      <alignment horizontal="left"/>
      <protection/>
    </xf>
    <xf numFmtId="0" fontId="2" fillId="0" borderId="11" xfId="52" applyFont="1" applyBorder="1" applyAlignment="1" applyProtection="1">
      <alignment horizontal="left" vertical="center"/>
      <protection/>
    </xf>
    <xf numFmtId="0" fontId="2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0" fontId="3" fillId="0" borderId="0" xfId="52" applyFont="1" applyAlignment="1" applyProtection="1">
      <alignment horizontal="left"/>
      <protection/>
    </xf>
    <xf numFmtId="0" fontId="3" fillId="0" borderId="0" xfId="52" applyFont="1">
      <alignment/>
      <protection/>
    </xf>
    <xf numFmtId="0" fontId="2" fillId="0" borderId="0" xfId="52" applyFont="1" applyAlignment="1" applyProtection="1">
      <alignment/>
      <protection/>
    </xf>
    <xf numFmtId="0" fontId="2" fillId="0" borderId="10" xfId="52" applyFont="1" applyBorder="1" applyAlignment="1" applyProtection="1">
      <alignment/>
      <protection/>
    </xf>
    <xf numFmtId="0" fontId="2" fillId="0" borderId="10" xfId="52" applyFont="1" applyBorder="1" applyAlignment="1" applyProtection="1">
      <alignment horizontal="center"/>
      <protection/>
    </xf>
    <xf numFmtId="0" fontId="2" fillId="0" borderId="0" xfId="52" applyFont="1" applyAlignment="1" applyProtection="1">
      <alignment horizontal="center"/>
      <protection/>
    </xf>
    <xf numFmtId="0" fontId="3" fillId="0" borderId="0" xfId="52" applyFont="1" applyAlignment="1">
      <alignment horizontal="left" vertical="center"/>
      <protection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" vertical="center"/>
      <protection/>
    </xf>
    <xf numFmtId="0" fontId="5" fillId="0" borderId="0" xfId="45" applyFont="1" applyAlignment="1" applyProtection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 applyProtection="1">
      <alignment horizontal="centerContinuous"/>
      <protection/>
    </xf>
    <xf numFmtId="0" fontId="2" fillId="0" borderId="10" xfId="52" applyFont="1" applyBorder="1" applyAlignment="1" applyProtection="1">
      <alignment horizontal="centerContinuous"/>
      <protection/>
    </xf>
    <xf numFmtId="164" fontId="3" fillId="24" borderId="0" xfId="52" applyNumberFormat="1" applyFont="1" applyFill="1" applyProtection="1">
      <alignment/>
      <protection/>
    </xf>
    <xf numFmtId="164" fontId="2" fillId="24" borderId="0" xfId="52" applyNumberFormat="1" applyFont="1" applyFill="1" applyProtection="1">
      <alignment/>
      <protection/>
    </xf>
    <xf numFmtId="0" fontId="0" fillId="24" borderId="0" xfId="0" applyFill="1" applyAlignment="1">
      <alignment/>
    </xf>
    <xf numFmtId="0" fontId="6" fillId="0" borderId="0" xfId="52" applyFont="1" applyAlignment="1" applyProtection="1">
      <alignment horizontal="center" vertical="center"/>
      <protection/>
    </xf>
    <xf numFmtId="0" fontId="7" fillId="0" borderId="0" xfId="52" applyFont="1" applyAlignment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1</xdr:col>
      <xdr:colOff>723900</xdr:colOff>
      <xdr:row>3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R67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3.57421875" style="1" customWidth="1"/>
    <col min="3" max="3" width="15.00390625" style="1" customWidth="1"/>
    <col min="4" max="7" width="13.28125" style="1" customWidth="1"/>
    <col min="8" max="8" width="13.8515625" style="1" customWidth="1"/>
    <col min="9" max="10" width="13.28125" style="1" customWidth="1"/>
    <col min="11" max="11" width="12.7109375" style="1" customWidth="1"/>
    <col min="12" max="12" width="13.28125" style="1" customWidth="1"/>
    <col min="13" max="13" width="13.140625" style="1" customWidth="1"/>
    <col min="14" max="14" width="13.28125" style="1" customWidth="1"/>
    <col min="15" max="16384" width="11.00390625" style="1" customWidth="1"/>
  </cols>
  <sheetData>
    <row r="1" spans="1:14" ht="12.75">
      <c r="A1" s="14"/>
      <c r="B1" s="26" t="s">
        <v>69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14"/>
      <c r="B2" s="15"/>
      <c r="C2" s="15"/>
      <c r="D2" s="15"/>
      <c r="E2" s="15"/>
      <c r="F2" s="15"/>
      <c r="G2" s="15"/>
      <c r="H2" s="15"/>
      <c r="I2" s="15"/>
      <c r="J2" s="15"/>
      <c r="M2" s="16"/>
      <c r="N2" s="17"/>
    </row>
    <row r="3" spans="1:14" ht="18">
      <c r="A3" s="14"/>
      <c r="B3" s="25" t="s">
        <v>67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8">
      <c r="A4" s="14"/>
      <c r="B4" s="25" t="s">
        <v>66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2.75">
      <c r="B5" s="2"/>
    </row>
    <row r="6" spans="2:14" ht="12.75">
      <c r="B6" s="3"/>
      <c r="C6" s="3"/>
      <c r="D6" s="21" t="s">
        <v>65</v>
      </c>
      <c r="E6" s="21"/>
      <c r="F6" s="21"/>
      <c r="G6" s="21"/>
      <c r="H6" s="21"/>
      <c r="I6" s="21"/>
      <c r="J6" s="21"/>
      <c r="K6" s="12"/>
      <c r="L6" s="11"/>
      <c r="M6" s="3"/>
      <c r="N6" s="3"/>
    </row>
    <row r="7" spans="4:14" ht="12.75">
      <c r="D7" s="20" t="s">
        <v>64</v>
      </c>
      <c r="E7" s="20"/>
      <c r="F7" s="20"/>
      <c r="G7" s="20"/>
      <c r="H7" s="20"/>
      <c r="I7" s="20"/>
      <c r="J7" s="20"/>
      <c r="K7" s="13"/>
      <c r="L7" s="10"/>
      <c r="M7" s="13"/>
      <c r="N7" s="13" t="s">
        <v>63</v>
      </c>
    </row>
    <row r="8" spans="2:14" ht="12.75">
      <c r="B8" s="2" t="s">
        <v>62</v>
      </c>
      <c r="K8" s="19" t="s">
        <v>1</v>
      </c>
      <c r="L8" s="13" t="s">
        <v>61</v>
      </c>
      <c r="M8" s="13" t="s">
        <v>60</v>
      </c>
      <c r="N8" s="13" t="s">
        <v>59</v>
      </c>
    </row>
    <row r="9" spans="2:14" ht="12.75">
      <c r="B9" s="2"/>
      <c r="C9" s="13" t="s">
        <v>0</v>
      </c>
      <c r="D9" s="13" t="s">
        <v>58</v>
      </c>
      <c r="E9" s="13" t="s">
        <v>57</v>
      </c>
      <c r="F9" s="13" t="s">
        <v>56</v>
      </c>
      <c r="G9" s="13" t="s">
        <v>55</v>
      </c>
      <c r="H9" s="13" t="s">
        <v>54</v>
      </c>
      <c r="I9" s="13" t="s">
        <v>53</v>
      </c>
      <c r="J9" s="13" t="s">
        <v>52</v>
      </c>
      <c r="K9" s="13"/>
      <c r="L9" s="13" t="s">
        <v>51</v>
      </c>
      <c r="M9" s="13"/>
      <c r="N9" s="13" t="s">
        <v>50</v>
      </c>
    </row>
    <row r="10" spans="2:14" ht="12.7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s="9" customFormat="1" ht="12.75">
      <c r="B11" s="8" t="s">
        <v>49</v>
      </c>
      <c r="C11" s="22">
        <f aca="true" t="shared" si="0" ref="C11:N11">SUM(C13,C20,C54)</f>
        <v>3532280</v>
      </c>
      <c r="D11" s="22">
        <f t="shared" si="0"/>
        <v>71633</v>
      </c>
      <c r="E11" s="22">
        <f t="shared" si="0"/>
        <v>77770</v>
      </c>
      <c r="F11" s="22">
        <f t="shared" si="0"/>
        <v>80536</v>
      </c>
      <c r="G11" s="22">
        <f t="shared" si="0"/>
        <v>78207</v>
      </c>
      <c r="H11" s="22">
        <f t="shared" si="0"/>
        <v>87641</v>
      </c>
      <c r="I11" s="22">
        <f t="shared" si="0"/>
        <v>110067</v>
      </c>
      <c r="J11" s="22">
        <f t="shared" si="0"/>
        <v>968082</v>
      </c>
      <c r="K11" s="22">
        <f t="shared" si="0"/>
        <v>206434</v>
      </c>
      <c r="L11" s="22">
        <f t="shared" si="0"/>
        <v>229916</v>
      </c>
      <c r="M11" s="22">
        <f t="shared" si="0"/>
        <v>612147</v>
      </c>
      <c r="N11" s="22">
        <f t="shared" si="0"/>
        <v>1009847</v>
      </c>
    </row>
    <row r="12" spans="3:14" ht="12.7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s="9" customFormat="1" ht="12.75">
      <c r="B13" s="8" t="s">
        <v>48</v>
      </c>
      <c r="C13" s="22">
        <f aca="true" t="shared" si="1" ref="C13:N13">SUM(C15:C18)</f>
        <v>570012</v>
      </c>
      <c r="D13" s="22">
        <f t="shared" si="1"/>
        <v>5790</v>
      </c>
      <c r="E13" s="22">
        <f t="shared" si="1"/>
        <v>6795</v>
      </c>
      <c r="F13" s="22">
        <f t="shared" si="1"/>
        <v>5800</v>
      </c>
      <c r="G13" s="22">
        <f t="shared" si="1"/>
        <v>5393</v>
      </c>
      <c r="H13" s="22">
        <f t="shared" si="1"/>
        <v>6633</v>
      </c>
      <c r="I13" s="22">
        <f t="shared" si="1"/>
        <v>10424</v>
      </c>
      <c r="J13" s="22">
        <f t="shared" si="1"/>
        <v>154266</v>
      </c>
      <c r="K13" s="22">
        <f t="shared" si="1"/>
        <v>54540</v>
      </c>
      <c r="L13" s="22">
        <f t="shared" si="1"/>
        <v>30928</v>
      </c>
      <c r="M13" s="22">
        <f t="shared" si="1"/>
        <v>112649</v>
      </c>
      <c r="N13" s="22">
        <f t="shared" si="1"/>
        <v>176794</v>
      </c>
    </row>
    <row r="14" spans="3:14" ht="8.25" customHeight="1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ht="15">
      <c r="B15" s="2" t="s">
        <v>47</v>
      </c>
      <c r="C15" s="23">
        <f>SUM(D15:N15)</f>
        <v>118881</v>
      </c>
      <c r="D15" s="24">
        <v>890</v>
      </c>
      <c r="E15" s="24">
        <v>782</v>
      </c>
      <c r="F15" s="24">
        <v>706</v>
      </c>
      <c r="G15" s="24">
        <v>668</v>
      </c>
      <c r="H15" s="24">
        <v>678</v>
      </c>
      <c r="I15" s="24">
        <v>1254</v>
      </c>
      <c r="J15" s="24">
        <v>34690</v>
      </c>
      <c r="K15" s="24">
        <v>5251</v>
      </c>
      <c r="L15" s="24">
        <v>3855</v>
      </c>
      <c r="M15" s="24">
        <v>25164</v>
      </c>
      <c r="N15" s="24">
        <v>44943</v>
      </c>
    </row>
    <row r="16" spans="2:14" ht="15">
      <c r="B16" s="2" t="s">
        <v>46</v>
      </c>
      <c r="C16" s="23">
        <f>SUM(D16:N16)</f>
        <v>188142</v>
      </c>
      <c r="D16" s="24">
        <v>982</v>
      </c>
      <c r="E16" s="24">
        <v>801</v>
      </c>
      <c r="F16" s="24">
        <v>988</v>
      </c>
      <c r="G16" s="24">
        <v>1172</v>
      </c>
      <c r="H16" s="24">
        <v>1692</v>
      </c>
      <c r="I16" s="24">
        <v>3365</v>
      </c>
      <c r="J16" s="24">
        <v>46155</v>
      </c>
      <c r="K16" s="24">
        <v>14633</v>
      </c>
      <c r="L16" s="24">
        <v>13330</v>
      </c>
      <c r="M16" s="24">
        <v>43266</v>
      </c>
      <c r="N16" s="24">
        <v>61758</v>
      </c>
    </row>
    <row r="17" spans="2:14" ht="15">
      <c r="B17" s="2" t="s">
        <v>45</v>
      </c>
      <c r="C17" s="23">
        <f>SUM(D17:N17)</f>
        <v>145781</v>
      </c>
      <c r="D17" s="24">
        <v>1854</v>
      </c>
      <c r="E17" s="24">
        <v>1759</v>
      </c>
      <c r="F17" s="24">
        <v>1593</v>
      </c>
      <c r="G17" s="24">
        <v>1438</v>
      </c>
      <c r="H17" s="24">
        <v>1373</v>
      </c>
      <c r="I17" s="24">
        <v>2266</v>
      </c>
      <c r="J17" s="24">
        <v>35272</v>
      </c>
      <c r="K17" s="24">
        <v>25903</v>
      </c>
      <c r="L17" s="24">
        <v>10497</v>
      </c>
      <c r="M17" s="24">
        <v>27618</v>
      </c>
      <c r="N17" s="24">
        <v>36208</v>
      </c>
    </row>
    <row r="18" spans="2:14" ht="15">
      <c r="B18" s="2" t="s">
        <v>44</v>
      </c>
      <c r="C18" s="23">
        <f>SUM(D18:N18)</f>
        <v>117208</v>
      </c>
      <c r="D18" s="24">
        <v>2064</v>
      </c>
      <c r="E18" s="24">
        <v>3453</v>
      </c>
      <c r="F18" s="24">
        <v>2513</v>
      </c>
      <c r="G18" s="24">
        <v>2115</v>
      </c>
      <c r="H18" s="24">
        <v>2890</v>
      </c>
      <c r="I18" s="24">
        <v>3539</v>
      </c>
      <c r="J18" s="24">
        <v>38149</v>
      </c>
      <c r="K18" s="24">
        <v>8753</v>
      </c>
      <c r="L18" s="24">
        <v>3246</v>
      </c>
      <c r="M18" s="24">
        <v>16601</v>
      </c>
      <c r="N18" s="24">
        <v>33885</v>
      </c>
    </row>
    <row r="19" spans="3:14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s="9" customFormat="1" ht="12.75">
      <c r="B20" s="8" t="s">
        <v>43</v>
      </c>
      <c r="C20" s="22">
        <f aca="true" t="shared" si="2" ref="C20:N20">SUM(C22:C52)</f>
        <v>2838889</v>
      </c>
      <c r="D20" s="22">
        <f t="shared" si="2"/>
        <v>59430</v>
      </c>
      <c r="E20" s="22">
        <f t="shared" si="2"/>
        <v>65044</v>
      </c>
      <c r="F20" s="22">
        <f t="shared" si="2"/>
        <v>69442</v>
      </c>
      <c r="G20" s="22">
        <f t="shared" si="2"/>
        <v>68262</v>
      </c>
      <c r="H20" s="22">
        <f t="shared" si="2"/>
        <v>77058</v>
      </c>
      <c r="I20" s="22">
        <f t="shared" si="2"/>
        <v>95160</v>
      </c>
      <c r="J20" s="22">
        <f t="shared" si="2"/>
        <v>766042</v>
      </c>
      <c r="K20" s="22">
        <f t="shared" si="2"/>
        <v>143313</v>
      </c>
      <c r="L20" s="22">
        <f t="shared" si="2"/>
        <v>198643</v>
      </c>
      <c r="M20" s="22">
        <f t="shared" si="2"/>
        <v>465569</v>
      </c>
      <c r="N20" s="22">
        <f t="shared" si="2"/>
        <v>830926</v>
      </c>
    </row>
    <row r="21" spans="3:14" ht="8.25" customHeight="1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5" ht="15">
      <c r="B22" s="2" t="s">
        <v>42</v>
      </c>
      <c r="C22" s="23">
        <f aca="true" t="shared" si="3" ref="C22:C52">SUM(D22:N22)</f>
        <v>29471</v>
      </c>
      <c r="D22" s="24">
        <v>653</v>
      </c>
      <c r="E22" s="24">
        <v>1051</v>
      </c>
      <c r="F22" s="24">
        <v>1146</v>
      </c>
      <c r="G22" s="24">
        <v>1212</v>
      </c>
      <c r="H22" s="24">
        <v>1326</v>
      </c>
      <c r="I22" s="24">
        <v>1966</v>
      </c>
      <c r="J22" s="24">
        <v>6440</v>
      </c>
      <c r="K22" s="24">
        <v>4002</v>
      </c>
      <c r="L22" s="24">
        <v>1907</v>
      </c>
      <c r="M22" s="24">
        <v>272</v>
      </c>
      <c r="N22" s="24">
        <v>9496</v>
      </c>
      <c r="O22" s="18"/>
    </row>
    <row r="23" spans="2:14" ht="15">
      <c r="B23" s="2" t="s">
        <v>41</v>
      </c>
      <c r="C23" s="23">
        <f t="shared" si="3"/>
        <v>43407</v>
      </c>
      <c r="D23" s="24">
        <v>305</v>
      </c>
      <c r="E23" s="24">
        <v>529</v>
      </c>
      <c r="F23" s="24">
        <v>487</v>
      </c>
      <c r="G23" s="24">
        <v>491</v>
      </c>
      <c r="H23" s="24">
        <v>542</v>
      </c>
      <c r="I23" s="24">
        <v>948</v>
      </c>
      <c r="J23" s="24">
        <v>9586</v>
      </c>
      <c r="K23" s="24">
        <v>1672</v>
      </c>
      <c r="L23" s="24">
        <v>2500</v>
      </c>
      <c r="M23" s="24">
        <v>13798</v>
      </c>
      <c r="N23" s="24">
        <v>12549</v>
      </c>
    </row>
    <row r="24" spans="2:14" ht="15">
      <c r="B24" s="2" t="s">
        <v>40</v>
      </c>
      <c r="C24" s="23">
        <f t="shared" si="3"/>
        <v>54645</v>
      </c>
      <c r="D24" s="24">
        <v>1147</v>
      </c>
      <c r="E24" s="24">
        <v>1048</v>
      </c>
      <c r="F24" s="24">
        <v>903</v>
      </c>
      <c r="G24" s="24">
        <v>787</v>
      </c>
      <c r="H24" s="24">
        <v>817</v>
      </c>
      <c r="I24" s="24">
        <v>1150</v>
      </c>
      <c r="J24" s="24">
        <v>20960</v>
      </c>
      <c r="K24" s="24">
        <v>3793</v>
      </c>
      <c r="L24" s="24">
        <v>2346</v>
      </c>
      <c r="M24" s="24">
        <v>13929</v>
      </c>
      <c r="N24" s="24">
        <v>7765</v>
      </c>
    </row>
    <row r="25" spans="2:14" ht="15">
      <c r="B25" s="2" t="s">
        <v>39</v>
      </c>
      <c r="C25" s="23">
        <f t="shared" si="3"/>
        <v>37043</v>
      </c>
      <c r="D25" s="24">
        <v>196</v>
      </c>
      <c r="E25" s="24">
        <v>313</v>
      </c>
      <c r="F25" s="24">
        <v>355</v>
      </c>
      <c r="G25" s="24">
        <v>499</v>
      </c>
      <c r="H25" s="24">
        <v>573</v>
      </c>
      <c r="I25" s="24">
        <v>1027</v>
      </c>
      <c r="J25" s="24">
        <v>7083</v>
      </c>
      <c r="K25" s="24">
        <v>2924</v>
      </c>
      <c r="L25" s="24">
        <v>1120</v>
      </c>
      <c r="M25" s="24">
        <v>11153</v>
      </c>
      <c r="N25" s="24">
        <v>11800</v>
      </c>
    </row>
    <row r="26" spans="2:18" ht="15">
      <c r="B26" s="2" t="s">
        <v>38</v>
      </c>
      <c r="C26" s="23">
        <f t="shared" si="3"/>
        <v>52452</v>
      </c>
      <c r="D26" s="24">
        <v>3789</v>
      </c>
      <c r="E26" s="24">
        <v>3594</v>
      </c>
      <c r="F26" s="24">
        <v>3057</v>
      </c>
      <c r="G26" s="24">
        <v>3051</v>
      </c>
      <c r="H26" s="24">
        <v>2776</v>
      </c>
      <c r="I26" s="24">
        <v>3077</v>
      </c>
      <c r="J26" s="24">
        <v>11909</v>
      </c>
      <c r="K26" s="24">
        <v>1535</v>
      </c>
      <c r="L26" s="24">
        <v>452</v>
      </c>
      <c r="M26" s="24">
        <v>1382</v>
      </c>
      <c r="N26" s="24">
        <v>17830</v>
      </c>
      <c r="R26" s="19"/>
    </row>
    <row r="27" spans="2:14" ht="15">
      <c r="B27" s="2" t="s">
        <v>37</v>
      </c>
      <c r="C27" s="23">
        <f t="shared" si="3"/>
        <v>47734</v>
      </c>
      <c r="D27" s="24">
        <v>257</v>
      </c>
      <c r="E27" s="24">
        <v>376</v>
      </c>
      <c r="F27" s="24">
        <v>314</v>
      </c>
      <c r="G27" s="24">
        <v>275</v>
      </c>
      <c r="H27" s="24">
        <v>219</v>
      </c>
      <c r="I27" s="24">
        <v>486</v>
      </c>
      <c r="J27" s="24">
        <v>6178</v>
      </c>
      <c r="K27" s="24">
        <v>4800</v>
      </c>
      <c r="L27" s="24">
        <v>7787</v>
      </c>
      <c r="M27" s="24">
        <v>16759</v>
      </c>
      <c r="N27" s="24">
        <v>10283</v>
      </c>
    </row>
    <row r="28" spans="2:14" ht="15">
      <c r="B28" s="2" t="s">
        <v>36</v>
      </c>
      <c r="C28" s="23">
        <f t="shared" si="3"/>
        <v>203028</v>
      </c>
      <c r="D28" s="24">
        <v>1674</v>
      </c>
      <c r="E28" s="24">
        <v>2312</v>
      </c>
      <c r="F28" s="24">
        <v>2439</v>
      </c>
      <c r="G28" s="24">
        <v>2101</v>
      </c>
      <c r="H28" s="24">
        <v>2533</v>
      </c>
      <c r="I28" s="24">
        <v>5178</v>
      </c>
      <c r="J28" s="24">
        <v>60680</v>
      </c>
      <c r="K28" s="24">
        <v>16542</v>
      </c>
      <c r="L28" s="24">
        <v>2292</v>
      </c>
      <c r="M28" s="24">
        <v>58722</v>
      </c>
      <c r="N28" s="24">
        <v>48555</v>
      </c>
    </row>
    <row r="29" spans="2:14" ht="15">
      <c r="B29" s="2" t="s">
        <v>35</v>
      </c>
      <c r="C29" s="23">
        <f t="shared" si="3"/>
        <v>49886</v>
      </c>
      <c r="D29" s="24">
        <v>629</v>
      </c>
      <c r="E29" s="24">
        <v>757</v>
      </c>
      <c r="F29" s="24">
        <v>789</v>
      </c>
      <c r="G29" s="24">
        <v>882</v>
      </c>
      <c r="H29" s="24">
        <v>1045</v>
      </c>
      <c r="I29" s="24">
        <v>1308</v>
      </c>
      <c r="J29" s="24">
        <v>16567</v>
      </c>
      <c r="K29" s="24">
        <v>1840</v>
      </c>
      <c r="L29" s="24">
        <v>382</v>
      </c>
      <c r="M29" s="24">
        <v>7098</v>
      </c>
      <c r="N29" s="24">
        <v>18589</v>
      </c>
    </row>
    <row r="30" spans="2:14" ht="15">
      <c r="B30" s="2" t="s">
        <v>34</v>
      </c>
      <c r="C30" s="23">
        <f t="shared" si="3"/>
        <v>83759</v>
      </c>
      <c r="D30" s="24">
        <v>1474</v>
      </c>
      <c r="E30" s="24">
        <v>1452</v>
      </c>
      <c r="F30" s="24">
        <v>1348</v>
      </c>
      <c r="G30" s="24">
        <v>1218</v>
      </c>
      <c r="H30" s="24">
        <v>1086</v>
      </c>
      <c r="I30" s="24">
        <v>875</v>
      </c>
      <c r="J30" s="24">
        <v>33403</v>
      </c>
      <c r="K30" s="24">
        <v>287</v>
      </c>
      <c r="L30" s="24">
        <v>4381</v>
      </c>
      <c r="M30" s="24">
        <v>8039</v>
      </c>
      <c r="N30" s="24">
        <v>30196</v>
      </c>
    </row>
    <row r="31" spans="2:14" ht="15">
      <c r="B31" s="2" t="s">
        <v>33</v>
      </c>
      <c r="C31" s="23">
        <f t="shared" si="3"/>
        <v>157087</v>
      </c>
      <c r="D31" s="24">
        <v>1486</v>
      </c>
      <c r="E31" s="24">
        <v>1897</v>
      </c>
      <c r="F31" s="24">
        <v>2215</v>
      </c>
      <c r="G31" s="24">
        <v>2723</v>
      </c>
      <c r="H31" s="24">
        <v>3718</v>
      </c>
      <c r="I31" s="24">
        <v>3378</v>
      </c>
      <c r="J31" s="24">
        <v>32704</v>
      </c>
      <c r="K31" s="24">
        <v>19</v>
      </c>
      <c r="L31" s="24">
        <v>1036</v>
      </c>
      <c r="M31" s="24">
        <v>9067</v>
      </c>
      <c r="N31" s="24">
        <v>98844</v>
      </c>
    </row>
    <row r="32" spans="2:14" ht="15">
      <c r="B32" s="2" t="s">
        <v>32</v>
      </c>
      <c r="C32" s="23">
        <f t="shared" si="3"/>
        <v>109801</v>
      </c>
      <c r="D32" s="24">
        <v>1950</v>
      </c>
      <c r="E32" s="24">
        <v>2265</v>
      </c>
      <c r="F32" s="24">
        <v>2078</v>
      </c>
      <c r="G32" s="24">
        <v>1769</v>
      </c>
      <c r="H32" s="24">
        <v>2402</v>
      </c>
      <c r="I32" s="24">
        <v>2689</v>
      </c>
      <c r="J32" s="24">
        <v>23017</v>
      </c>
      <c r="K32" s="24">
        <v>1306</v>
      </c>
      <c r="L32" s="24">
        <v>2162</v>
      </c>
      <c r="M32" s="24">
        <v>9735</v>
      </c>
      <c r="N32" s="24">
        <v>60428</v>
      </c>
    </row>
    <row r="33" spans="2:14" ht="15">
      <c r="B33" s="2" t="s">
        <v>31</v>
      </c>
      <c r="C33" s="23">
        <f t="shared" si="3"/>
        <v>61225</v>
      </c>
      <c r="D33" s="24">
        <v>632</v>
      </c>
      <c r="E33" s="24">
        <v>835</v>
      </c>
      <c r="F33" s="24">
        <v>1277</v>
      </c>
      <c r="G33" s="24">
        <v>1128</v>
      </c>
      <c r="H33" s="24">
        <v>2185</v>
      </c>
      <c r="I33" s="24">
        <v>2709</v>
      </c>
      <c r="J33" s="24">
        <v>15997</v>
      </c>
      <c r="K33" s="24">
        <v>4566</v>
      </c>
      <c r="L33" s="24">
        <v>4592</v>
      </c>
      <c r="M33" s="24">
        <v>4049</v>
      </c>
      <c r="N33" s="24">
        <v>23255</v>
      </c>
    </row>
    <row r="34" spans="2:14" ht="15">
      <c r="B34" s="2" t="s">
        <v>30</v>
      </c>
      <c r="C34" s="23">
        <f t="shared" si="3"/>
        <v>301516</v>
      </c>
      <c r="D34" s="24">
        <v>12164</v>
      </c>
      <c r="E34" s="24">
        <v>11112</v>
      </c>
      <c r="F34" s="24">
        <v>13479</v>
      </c>
      <c r="G34" s="24">
        <v>12577</v>
      </c>
      <c r="H34" s="24">
        <v>13800</v>
      </c>
      <c r="I34" s="24">
        <v>16397</v>
      </c>
      <c r="J34" s="24">
        <v>102215</v>
      </c>
      <c r="K34" s="24">
        <v>303</v>
      </c>
      <c r="L34" s="24">
        <v>12369</v>
      </c>
      <c r="M34" s="24">
        <v>28276</v>
      </c>
      <c r="N34" s="24">
        <v>78824</v>
      </c>
    </row>
    <row r="35" spans="2:14" ht="15">
      <c r="B35" s="2" t="s">
        <v>29</v>
      </c>
      <c r="C35" s="23">
        <f t="shared" si="3"/>
        <v>150825</v>
      </c>
      <c r="D35" s="24">
        <v>2660</v>
      </c>
      <c r="E35" s="24">
        <v>2435</v>
      </c>
      <c r="F35" s="24">
        <v>2820</v>
      </c>
      <c r="G35" s="24">
        <v>2496</v>
      </c>
      <c r="H35" s="24">
        <v>2259</v>
      </c>
      <c r="I35" s="24">
        <v>2738</v>
      </c>
      <c r="J35" s="24">
        <v>36724</v>
      </c>
      <c r="K35" s="24">
        <v>11866</v>
      </c>
      <c r="L35" s="24">
        <v>21716</v>
      </c>
      <c r="M35" s="24">
        <v>31375</v>
      </c>
      <c r="N35" s="24">
        <v>33736</v>
      </c>
    </row>
    <row r="36" spans="2:14" ht="15">
      <c r="B36" s="2" t="s">
        <v>28</v>
      </c>
      <c r="C36" s="23">
        <f t="shared" si="3"/>
        <v>106779</v>
      </c>
      <c r="D36" s="24">
        <v>1830</v>
      </c>
      <c r="E36" s="24">
        <v>2090</v>
      </c>
      <c r="F36" s="24">
        <v>2203</v>
      </c>
      <c r="G36" s="24">
        <v>2509</v>
      </c>
      <c r="H36" s="24">
        <v>2740</v>
      </c>
      <c r="I36" s="24">
        <v>3513</v>
      </c>
      <c r="J36" s="24">
        <v>27744</v>
      </c>
      <c r="K36" s="24">
        <v>3772</v>
      </c>
      <c r="L36" s="24">
        <v>11774</v>
      </c>
      <c r="M36" s="24">
        <v>15371</v>
      </c>
      <c r="N36" s="24">
        <v>33233</v>
      </c>
    </row>
    <row r="37" spans="2:14" ht="15">
      <c r="B37" s="2" t="s">
        <v>27</v>
      </c>
      <c r="C37" s="23">
        <f t="shared" si="3"/>
        <v>51992</v>
      </c>
      <c r="D37" s="24">
        <v>1854</v>
      </c>
      <c r="E37" s="24">
        <v>2362</v>
      </c>
      <c r="F37" s="24">
        <v>2164</v>
      </c>
      <c r="G37" s="24">
        <v>2203</v>
      </c>
      <c r="H37" s="24">
        <v>2611</v>
      </c>
      <c r="I37" s="24">
        <v>2541</v>
      </c>
      <c r="J37" s="24">
        <v>12607</v>
      </c>
      <c r="K37" s="24">
        <v>2516</v>
      </c>
      <c r="L37" s="24">
        <v>6971</v>
      </c>
      <c r="M37" s="24">
        <v>2315</v>
      </c>
      <c r="N37" s="24">
        <v>13848</v>
      </c>
    </row>
    <row r="38" spans="2:14" ht="15">
      <c r="B38" s="2" t="s">
        <v>26</v>
      </c>
      <c r="C38" s="23">
        <f t="shared" si="3"/>
        <v>53863</v>
      </c>
      <c r="D38" s="24">
        <v>877</v>
      </c>
      <c r="E38" s="24">
        <v>1105</v>
      </c>
      <c r="F38" s="24">
        <v>1220</v>
      </c>
      <c r="G38" s="24">
        <v>949</v>
      </c>
      <c r="H38" s="24">
        <v>1005</v>
      </c>
      <c r="I38" s="24">
        <v>935</v>
      </c>
      <c r="J38" s="24">
        <v>27360</v>
      </c>
      <c r="K38" s="24">
        <v>7217</v>
      </c>
      <c r="L38" s="24">
        <v>2168</v>
      </c>
      <c r="M38" s="24">
        <v>9499</v>
      </c>
      <c r="N38" s="24">
        <v>1528</v>
      </c>
    </row>
    <row r="39" spans="2:14" ht="15">
      <c r="B39" s="2" t="s">
        <v>25</v>
      </c>
      <c r="C39" s="23">
        <f t="shared" si="3"/>
        <v>81019</v>
      </c>
      <c r="D39" s="24">
        <v>396</v>
      </c>
      <c r="E39" s="24">
        <v>130</v>
      </c>
      <c r="F39" s="24">
        <v>163</v>
      </c>
      <c r="G39" s="24">
        <v>219</v>
      </c>
      <c r="H39" s="24">
        <v>125</v>
      </c>
      <c r="I39" s="24">
        <v>332</v>
      </c>
      <c r="J39" s="24">
        <v>6037</v>
      </c>
      <c r="K39" s="24">
        <v>2506</v>
      </c>
      <c r="L39" s="24">
        <v>2944</v>
      </c>
      <c r="M39" s="24">
        <v>51504</v>
      </c>
      <c r="N39" s="24">
        <v>16663</v>
      </c>
    </row>
    <row r="40" spans="2:14" ht="15">
      <c r="B40" s="2" t="s">
        <v>24</v>
      </c>
      <c r="C40" s="23">
        <f t="shared" si="3"/>
        <v>118844</v>
      </c>
      <c r="D40" s="24">
        <v>2759</v>
      </c>
      <c r="E40" s="24">
        <v>4082</v>
      </c>
      <c r="F40" s="24">
        <v>4368</v>
      </c>
      <c r="G40" s="24">
        <v>4445</v>
      </c>
      <c r="H40" s="24">
        <v>4670</v>
      </c>
      <c r="I40" s="24">
        <v>5343</v>
      </c>
      <c r="J40" s="24">
        <v>35581</v>
      </c>
      <c r="K40" s="24">
        <v>19208</v>
      </c>
      <c r="L40" s="24">
        <v>8093</v>
      </c>
      <c r="M40" s="24">
        <v>17953</v>
      </c>
      <c r="N40" s="24">
        <v>12342</v>
      </c>
    </row>
    <row r="41" spans="2:14" ht="15">
      <c r="B41" s="2" t="s">
        <v>23</v>
      </c>
      <c r="C41" s="23">
        <f t="shared" si="3"/>
        <v>39453</v>
      </c>
      <c r="D41" s="24">
        <v>592</v>
      </c>
      <c r="E41" s="24">
        <v>795</v>
      </c>
      <c r="F41" s="24">
        <v>947</v>
      </c>
      <c r="G41" s="24">
        <v>886</v>
      </c>
      <c r="H41" s="24">
        <v>907</v>
      </c>
      <c r="I41" s="24">
        <v>1289</v>
      </c>
      <c r="J41" s="24">
        <v>18102</v>
      </c>
      <c r="K41" s="24">
        <v>5065</v>
      </c>
      <c r="L41" s="24">
        <v>1673</v>
      </c>
      <c r="M41" s="24">
        <v>7467</v>
      </c>
      <c r="N41" s="24">
        <v>1730</v>
      </c>
    </row>
    <row r="42" spans="2:14" ht="15">
      <c r="B42" s="2" t="s">
        <v>22</v>
      </c>
      <c r="C42" s="23">
        <f t="shared" si="3"/>
        <v>20952</v>
      </c>
      <c r="D42" s="24">
        <v>1167</v>
      </c>
      <c r="E42" s="24">
        <v>711</v>
      </c>
      <c r="F42" s="24">
        <v>520</v>
      </c>
      <c r="G42" s="24">
        <v>576</v>
      </c>
      <c r="H42" s="24">
        <v>499</v>
      </c>
      <c r="I42" s="24">
        <v>549</v>
      </c>
      <c r="J42" s="24">
        <v>5653</v>
      </c>
      <c r="K42" s="24">
        <v>3008</v>
      </c>
      <c r="L42" s="24">
        <v>2865</v>
      </c>
      <c r="M42" s="24">
        <v>620</v>
      </c>
      <c r="N42" s="24">
        <v>4784</v>
      </c>
    </row>
    <row r="43" spans="2:14" ht="15">
      <c r="B43" s="2" t="s">
        <v>21</v>
      </c>
      <c r="C43" s="23">
        <f t="shared" si="3"/>
        <v>85412</v>
      </c>
      <c r="D43" s="24">
        <v>1515</v>
      </c>
      <c r="E43" s="24">
        <v>2714</v>
      </c>
      <c r="F43" s="24">
        <v>2509</v>
      </c>
      <c r="G43" s="24">
        <v>2114</v>
      </c>
      <c r="H43" s="24">
        <v>1872</v>
      </c>
      <c r="I43" s="24">
        <v>2155</v>
      </c>
      <c r="J43" s="24">
        <v>11588</v>
      </c>
      <c r="K43" s="24">
        <v>4945</v>
      </c>
      <c r="L43" s="24">
        <v>5749</v>
      </c>
      <c r="M43" s="24">
        <v>21889</v>
      </c>
      <c r="N43" s="24">
        <v>28362</v>
      </c>
    </row>
    <row r="44" spans="2:14" ht="15">
      <c r="B44" s="2" t="s">
        <v>20</v>
      </c>
      <c r="C44" s="23">
        <f t="shared" si="3"/>
        <v>118120</v>
      </c>
      <c r="D44" s="24">
        <v>1488</v>
      </c>
      <c r="E44" s="24">
        <v>2009</v>
      </c>
      <c r="F44" s="24">
        <v>2163</v>
      </c>
      <c r="G44" s="24">
        <v>1801</v>
      </c>
      <c r="H44" s="24">
        <v>2508</v>
      </c>
      <c r="I44" s="24">
        <v>2050</v>
      </c>
      <c r="J44" s="24">
        <v>25744</v>
      </c>
      <c r="K44" s="24">
        <v>2328</v>
      </c>
      <c r="L44" s="24">
        <v>9068</v>
      </c>
      <c r="M44" s="24">
        <v>17356</v>
      </c>
      <c r="N44" s="24">
        <v>51605</v>
      </c>
    </row>
    <row r="45" spans="2:14" ht="15">
      <c r="B45" s="2" t="s">
        <v>19</v>
      </c>
      <c r="C45" s="23">
        <f t="shared" si="3"/>
        <v>172488</v>
      </c>
      <c r="D45" s="24">
        <v>4661</v>
      </c>
      <c r="E45" s="24">
        <v>4070</v>
      </c>
      <c r="F45" s="24">
        <v>4543</v>
      </c>
      <c r="G45" s="24">
        <v>4793</v>
      </c>
      <c r="H45" s="24">
        <v>5050</v>
      </c>
      <c r="I45" s="24">
        <v>6646</v>
      </c>
      <c r="J45" s="24">
        <v>54121</v>
      </c>
      <c r="K45" s="24">
        <v>6273</v>
      </c>
      <c r="L45" s="24">
        <v>4469</v>
      </c>
      <c r="M45" s="24">
        <v>53398</v>
      </c>
      <c r="N45" s="24">
        <v>24464</v>
      </c>
    </row>
    <row r="46" spans="2:14" ht="15">
      <c r="B46" s="2" t="s">
        <v>18</v>
      </c>
      <c r="C46" s="23">
        <f t="shared" si="3"/>
        <v>102249</v>
      </c>
      <c r="D46" s="24">
        <v>4267</v>
      </c>
      <c r="E46" s="24">
        <v>5149</v>
      </c>
      <c r="F46" s="24">
        <v>6300</v>
      </c>
      <c r="G46" s="24">
        <v>6417</v>
      </c>
      <c r="H46" s="24">
        <v>8621</v>
      </c>
      <c r="I46" s="24">
        <v>10670</v>
      </c>
      <c r="J46" s="24">
        <v>29688</v>
      </c>
      <c r="K46" s="24">
        <v>102</v>
      </c>
      <c r="L46" s="24">
        <v>545</v>
      </c>
      <c r="M46" s="24">
        <v>9359</v>
      </c>
      <c r="N46" s="24">
        <v>21131</v>
      </c>
    </row>
    <row r="47" spans="2:14" ht="15">
      <c r="B47" s="2" t="s">
        <v>17</v>
      </c>
      <c r="C47" s="23">
        <f t="shared" si="3"/>
        <v>113153</v>
      </c>
      <c r="D47" s="24">
        <v>3582</v>
      </c>
      <c r="E47" s="24">
        <v>3260</v>
      </c>
      <c r="F47" s="24">
        <v>2926</v>
      </c>
      <c r="G47" s="24">
        <v>2949</v>
      </c>
      <c r="H47" s="24">
        <v>2748</v>
      </c>
      <c r="I47" s="24">
        <v>2170</v>
      </c>
      <c r="J47" s="24">
        <v>10372</v>
      </c>
      <c r="K47" s="24">
        <v>4697</v>
      </c>
      <c r="L47" s="24">
        <v>37153</v>
      </c>
      <c r="M47" s="24">
        <v>3668</v>
      </c>
      <c r="N47" s="24">
        <v>39628</v>
      </c>
    </row>
    <row r="48" spans="2:14" ht="15">
      <c r="B48" s="2" t="s">
        <v>16</v>
      </c>
      <c r="C48" s="23">
        <f t="shared" si="3"/>
        <v>90562</v>
      </c>
      <c r="D48" s="24">
        <v>823</v>
      </c>
      <c r="E48" s="24">
        <v>1496</v>
      </c>
      <c r="F48" s="24">
        <v>1649</v>
      </c>
      <c r="G48" s="24">
        <v>1873</v>
      </c>
      <c r="H48" s="24">
        <v>2086</v>
      </c>
      <c r="I48" s="24">
        <v>2705</v>
      </c>
      <c r="J48" s="24">
        <v>12036</v>
      </c>
      <c r="K48" s="24">
        <v>4547</v>
      </c>
      <c r="L48" s="24">
        <v>5439</v>
      </c>
      <c r="M48" s="24">
        <v>13084</v>
      </c>
      <c r="N48" s="24">
        <v>44824</v>
      </c>
    </row>
    <row r="49" spans="2:14" ht="15">
      <c r="B49" s="2" t="s">
        <v>15</v>
      </c>
      <c r="C49" s="23">
        <f t="shared" si="3"/>
        <v>34551</v>
      </c>
      <c r="D49" s="24">
        <v>331</v>
      </c>
      <c r="E49" s="24">
        <v>425</v>
      </c>
      <c r="F49" s="24">
        <v>589</v>
      </c>
      <c r="G49" s="24">
        <v>609</v>
      </c>
      <c r="H49" s="24">
        <v>736</v>
      </c>
      <c r="I49" s="24">
        <v>867</v>
      </c>
      <c r="J49" s="24">
        <v>9039</v>
      </c>
      <c r="K49" s="24">
        <v>3835</v>
      </c>
      <c r="L49" s="24">
        <v>9717</v>
      </c>
      <c r="M49" s="24">
        <v>2103</v>
      </c>
      <c r="N49" s="24">
        <v>6300</v>
      </c>
    </row>
    <row r="50" spans="2:14" ht="15">
      <c r="B50" s="2" t="s">
        <v>14</v>
      </c>
      <c r="C50" s="23">
        <f t="shared" si="3"/>
        <v>156517</v>
      </c>
      <c r="D50" s="24">
        <v>2556</v>
      </c>
      <c r="E50" s="24">
        <v>2558</v>
      </c>
      <c r="F50" s="24">
        <v>2505</v>
      </c>
      <c r="G50" s="24">
        <v>2660</v>
      </c>
      <c r="H50" s="24">
        <v>3042</v>
      </c>
      <c r="I50" s="24">
        <v>5939</v>
      </c>
      <c r="J50" s="24">
        <v>64952</v>
      </c>
      <c r="K50" s="24">
        <v>11109</v>
      </c>
      <c r="L50" s="24">
        <v>5942</v>
      </c>
      <c r="M50" s="24">
        <v>19230</v>
      </c>
      <c r="N50" s="24">
        <v>36024</v>
      </c>
    </row>
    <row r="51" spans="2:14" ht="15">
      <c r="B51" s="2" t="s">
        <v>13</v>
      </c>
      <c r="C51" s="23">
        <f t="shared" si="3"/>
        <v>50868</v>
      </c>
      <c r="D51" s="24">
        <v>369</v>
      </c>
      <c r="E51" s="24">
        <v>428</v>
      </c>
      <c r="F51" s="24">
        <v>409</v>
      </c>
      <c r="G51" s="24">
        <v>365</v>
      </c>
      <c r="H51" s="24">
        <v>321</v>
      </c>
      <c r="I51" s="24">
        <v>420</v>
      </c>
      <c r="J51" s="24">
        <v>11505</v>
      </c>
      <c r="K51" s="24">
        <v>4843</v>
      </c>
      <c r="L51" s="24">
        <v>15230</v>
      </c>
      <c r="M51" s="24">
        <v>3000</v>
      </c>
      <c r="N51" s="24">
        <v>13978</v>
      </c>
    </row>
    <row r="52" spans="2:14" ht="15">
      <c r="B52" s="2" t="s">
        <v>12</v>
      </c>
      <c r="C52" s="23">
        <f t="shared" si="3"/>
        <v>60188</v>
      </c>
      <c r="D52" s="24">
        <v>1347</v>
      </c>
      <c r="E52" s="24">
        <v>1684</v>
      </c>
      <c r="F52" s="24">
        <v>1557</v>
      </c>
      <c r="G52" s="24">
        <v>1685</v>
      </c>
      <c r="H52" s="24">
        <v>2236</v>
      </c>
      <c r="I52" s="24">
        <v>3110</v>
      </c>
      <c r="J52" s="24">
        <v>20450</v>
      </c>
      <c r="K52" s="24">
        <v>1887</v>
      </c>
      <c r="L52" s="24">
        <v>3801</v>
      </c>
      <c r="M52" s="24">
        <v>4099</v>
      </c>
      <c r="N52" s="24">
        <v>18332</v>
      </c>
    </row>
    <row r="53" spans="2:14" ht="12.75">
      <c r="B53" s="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ht="12.75">
      <c r="B54" s="8" t="s">
        <v>11</v>
      </c>
      <c r="C54" s="22">
        <f aca="true" t="shared" si="4" ref="C54:N54">SUM(C56:C65)</f>
        <v>123379</v>
      </c>
      <c r="D54" s="22">
        <f t="shared" si="4"/>
        <v>6413</v>
      </c>
      <c r="E54" s="22">
        <f t="shared" si="4"/>
        <v>5931</v>
      </c>
      <c r="F54" s="22">
        <f t="shared" si="4"/>
        <v>5294</v>
      </c>
      <c r="G54" s="22">
        <f t="shared" si="4"/>
        <v>4552</v>
      </c>
      <c r="H54" s="22">
        <f t="shared" si="4"/>
        <v>3950</v>
      </c>
      <c r="I54" s="22">
        <f t="shared" si="4"/>
        <v>4483</v>
      </c>
      <c r="J54" s="22">
        <f t="shared" si="4"/>
        <v>47774</v>
      </c>
      <c r="K54" s="22">
        <f t="shared" si="4"/>
        <v>8581</v>
      </c>
      <c r="L54" s="22">
        <f t="shared" si="4"/>
        <v>345</v>
      </c>
      <c r="M54" s="22">
        <f t="shared" si="4"/>
        <v>33929</v>
      </c>
      <c r="N54" s="22">
        <f t="shared" si="4"/>
        <v>2127</v>
      </c>
    </row>
    <row r="55" spans="2:14" ht="12.75"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ht="15">
      <c r="B56" s="6" t="s">
        <v>70</v>
      </c>
      <c r="C56" s="23">
        <f aca="true" t="shared" si="5" ref="C56:C65">SUM(D56:N56)</f>
        <v>20293</v>
      </c>
      <c r="D56" s="24">
        <v>1113</v>
      </c>
      <c r="E56" s="24">
        <v>1250</v>
      </c>
      <c r="F56" s="24">
        <v>940</v>
      </c>
      <c r="G56" s="24">
        <v>712</v>
      </c>
      <c r="H56" s="24">
        <v>523</v>
      </c>
      <c r="I56" s="24">
        <v>467</v>
      </c>
      <c r="J56" s="24">
        <v>12250</v>
      </c>
      <c r="K56" s="24">
        <v>1325</v>
      </c>
      <c r="L56" s="24">
        <v>22</v>
      </c>
      <c r="M56" s="24">
        <v>1691</v>
      </c>
      <c r="N56" s="24">
        <v>0</v>
      </c>
    </row>
    <row r="57" spans="2:14" ht="15">
      <c r="B57" s="6" t="s">
        <v>10</v>
      </c>
      <c r="C57" s="23">
        <f t="shared" si="5"/>
        <v>5973</v>
      </c>
      <c r="D57" s="24">
        <v>455</v>
      </c>
      <c r="E57" s="24">
        <v>489</v>
      </c>
      <c r="F57" s="24">
        <v>357</v>
      </c>
      <c r="G57" s="24">
        <v>293</v>
      </c>
      <c r="H57" s="24">
        <v>252</v>
      </c>
      <c r="I57" s="24">
        <v>241</v>
      </c>
      <c r="J57" s="24">
        <v>470</v>
      </c>
      <c r="K57" s="24">
        <v>0</v>
      </c>
      <c r="L57" s="24">
        <v>0</v>
      </c>
      <c r="M57" s="24">
        <v>3416</v>
      </c>
      <c r="N57" s="24">
        <v>0</v>
      </c>
    </row>
    <row r="58" spans="2:14" ht="15">
      <c r="B58" s="6" t="s">
        <v>9</v>
      </c>
      <c r="C58" s="23">
        <f t="shared" si="5"/>
        <v>2380</v>
      </c>
      <c r="D58" s="24">
        <v>37</v>
      </c>
      <c r="E58" s="24">
        <v>83</v>
      </c>
      <c r="F58" s="24">
        <v>86</v>
      </c>
      <c r="G58" s="24">
        <v>60</v>
      </c>
      <c r="H58" s="24">
        <v>32</v>
      </c>
      <c r="I58" s="24">
        <v>32</v>
      </c>
      <c r="J58" s="24">
        <v>146</v>
      </c>
      <c r="K58" s="24">
        <v>644</v>
      </c>
      <c r="L58" s="24">
        <v>208</v>
      </c>
      <c r="M58" s="24">
        <v>1052</v>
      </c>
      <c r="N58" s="24">
        <v>0</v>
      </c>
    </row>
    <row r="59" spans="2:14" ht="15">
      <c r="B59" s="6" t="s">
        <v>8</v>
      </c>
      <c r="C59" s="23">
        <f t="shared" si="5"/>
        <v>19300</v>
      </c>
      <c r="D59" s="24">
        <v>147</v>
      </c>
      <c r="E59" s="24">
        <v>197</v>
      </c>
      <c r="F59" s="24">
        <v>146</v>
      </c>
      <c r="G59" s="24">
        <v>122</v>
      </c>
      <c r="H59" s="24">
        <v>88</v>
      </c>
      <c r="I59" s="24">
        <v>128</v>
      </c>
      <c r="J59" s="24">
        <v>686</v>
      </c>
      <c r="K59" s="24">
        <v>0</v>
      </c>
      <c r="L59" s="24">
        <v>0</v>
      </c>
      <c r="M59" s="24">
        <v>17786</v>
      </c>
      <c r="N59" s="24">
        <v>0</v>
      </c>
    </row>
    <row r="60" spans="2:14" ht="15">
      <c r="B60" s="6" t="s">
        <v>7</v>
      </c>
      <c r="C60" s="23">
        <f t="shared" si="5"/>
        <v>16915</v>
      </c>
      <c r="D60" s="24">
        <v>432</v>
      </c>
      <c r="E60" s="24">
        <v>402</v>
      </c>
      <c r="F60" s="24">
        <v>468</v>
      </c>
      <c r="G60" s="24">
        <v>477</v>
      </c>
      <c r="H60" s="24">
        <v>588</v>
      </c>
      <c r="I60" s="24">
        <v>189</v>
      </c>
      <c r="J60" s="24">
        <v>7806</v>
      </c>
      <c r="K60" s="24">
        <v>0</v>
      </c>
      <c r="L60" s="24">
        <v>0</v>
      </c>
      <c r="M60" s="24">
        <v>4426</v>
      </c>
      <c r="N60" s="24">
        <v>2127</v>
      </c>
    </row>
    <row r="61" spans="2:14" ht="15">
      <c r="B61" s="6" t="s">
        <v>68</v>
      </c>
      <c r="C61" s="23">
        <f t="shared" si="5"/>
        <v>2406</v>
      </c>
      <c r="D61" s="24">
        <v>144</v>
      </c>
      <c r="E61" s="24">
        <v>165</v>
      </c>
      <c r="F61" s="24">
        <v>150</v>
      </c>
      <c r="G61" s="24">
        <v>90</v>
      </c>
      <c r="H61" s="24">
        <v>99</v>
      </c>
      <c r="I61" s="24">
        <v>81</v>
      </c>
      <c r="J61" s="24">
        <v>552</v>
      </c>
      <c r="K61" s="24">
        <v>0</v>
      </c>
      <c r="L61" s="24">
        <v>115</v>
      </c>
      <c r="M61" s="24">
        <v>1010</v>
      </c>
      <c r="N61" s="24">
        <v>0</v>
      </c>
    </row>
    <row r="62" spans="2:14" ht="15">
      <c r="B62" s="6" t="s">
        <v>6</v>
      </c>
      <c r="C62" s="23">
        <f t="shared" si="5"/>
        <v>12885</v>
      </c>
      <c r="D62" s="24">
        <v>348</v>
      </c>
      <c r="E62" s="24">
        <v>144</v>
      </c>
      <c r="F62" s="24">
        <v>237</v>
      </c>
      <c r="G62" s="24">
        <v>237</v>
      </c>
      <c r="H62" s="24">
        <v>264</v>
      </c>
      <c r="I62" s="24">
        <v>804</v>
      </c>
      <c r="J62" s="24">
        <v>6303</v>
      </c>
      <c r="K62" s="24">
        <v>0</v>
      </c>
      <c r="L62" s="24">
        <v>0</v>
      </c>
      <c r="M62" s="24">
        <v>4548</v>
      </c>
      <c r="N62" s="24">
        <v>0</v>
      </c>
    </row>
    <row r="63" spans="2:14" ht="15">
      <c r="B63" s="7" t="s">
        <v>5</v>
      </c>
      <c r="C63" s="23">
        <f t="shared" si="5"/>
        <v>2092</v>
      </c>
      <c r="D63" s="24">
        <v>314</v>
      </c>
      <c r="E63" s="24">
        <v>348</v>
      </c>
      <c r="F63" s="24">
        <v>239</v>
      </c>
      <c r="G63" s="24">
        <v>192</v>
      </c>
      <c r="H63" s="24">
        <v>133</v>
      </c>
      <c r="I63" s="24">
        <v>152</v>
      </c>
      <c r="J63" s="24">
        <v>714</v>
      </c>
      <c r="K63" s="24">
        <v>0</v>
      </c>
      <c r="L63" s="24">
        <v>0</v>
      </c>
      <c r="M63" s="24">
        <v>0</v>
      </c>
      <c r="N63" s="24">
        <v>0</v>
      </c>
    </row>
    <row r="64" spans="2:14" ht="15">
      <c r="B64" s="6" t="s">
        <v>4</v>
      </c>
      <c r="C64" s="23">
        <f t="shared" si="5"/>
        <v>13772</v>
      </c>
      <c r="D64" s="24">
        <v>2641</v>
      </c>
      <c r="E64" s="24">
        <v>2050</v>
      </c>
      <c r="F64" s="24">
        <v>2017</v>
      </c>
      <c r="G64" s="24">
        <v>1777</v>
      </c>
      <c r="H64" s="24">
        <v>1520</v>
      </c>
      <c r="I64" s="24">
        <v>1471</v>
      </c>
      <c r="J64" s="24">
        <v>2296</v>
      </c>
      <c r="K64" s="24">
        <v>0</v>
      </c>
      <c r="L64" s="24">
        <v>0</v>
      </c>
      <c r="M64" s="24">
        <v>0</v>
      </c>
      <c r="N64" s="24">
        <v>0</v>
      </c>
    </row>
    <row r="65" spans="2:14" ht="15">
      <c r="B65" s="5" t="s">
        <v>3</v>
      </c>
      <c r="C65" s="23">
        <f t="shared" si="5"/>
        <v>27363</v>
      </c>
      <c r="D65" s="24">
        <v>782</v>
      </c>
      <c r="E65" s="24">
        <v>803</v>
      </c>
      <c r="F65" s="24">
        <v>654</v>
      </c>
      <c r="G65" s="24">
        <v>592</v>
      </c>
      <c r="H65" s="24">
        <v>451</v>
      </c>
      <c r="I65" s="24">
        <v>918</v>
      </c>
      <c r="J65" s="24">
        <v>16551</v>
      </c>
      <c r="K65" s="24">
        <v>6612</v>
      </c>
      <c r="L65" s="24">
        <v>0</v>
      </c>
      <c r="M65" s="24">
        <v>0</v>
      </c>
      <c r="N65" s="24">
        <v>0</v>
      </c>
    </row>
    <row r="66" spans="2:14" ht="12.75"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ht="12.75">
      <c r="B67" s="2" t="s">
        <v>2</v>
      </c>
    </row>
  </sheetData>
  <sheetProtection/>
  <mergeCells count="3">
    <mergeCell ref="B3:N3"/>
    <mergeCell ref="B4:N4"/>
    <mergeCell ref="B1:N1"/>
  </mergeCells>
  <printOptions/>
  <pageMargins left="0.984251968503937" right="0" top="0" bottom="0.5905511811023623" header="0" footer="0"/>
  <pageSetup firstPageNumber="823" useFirstPageNumber="1" horizontalDpi="300" verticalDpi="3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2011-08-17T21:46:22Z</cp:lastPrinted>
  <dcterms:created xsi:type="dcterms:W3CDTF">2009-02-19T11:41:03Z</dcterms:created>
  <dcterms:modified xsi:type="dcterms:W3CDTF">2011-08-17T21:46:24Z</dcterms:modified>
  <cp:category/>
  <cp:version/>
  <cp:contentType/>
  <cp:contentStatus/>
</cp:coreProperties>
</file>