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2" sheetId="1" r:id="rId1"/>
  </sheets>
  <definedNames>
    <definedName name="\a">'CUAD1902'!$D$15</definedName>
    <definedName name="_Regression_Int" localSheetId="0" hidden="1">1</definedName>
    <definedName name="A_IMPRESIÓN_IM">'CUAD1902'!$A$1:$B$55</definedName>
    <definedName name="_xlnm.Print_Area" localSheetId="0">'CUAD1902'!$A$1:$E$55</definedName>
    <definedName name="Imprimir_área_IM" localSheetId="0">'CUAD1902'!$A$1:$E$36</definedName>
  </definedNames>
  <calcPr fullCalcOnLoad="1"/>
</workbook>
</file>

<file path=xl/sharedStrings.xml><?xml version="1.0" encoding="utf-8"?>
<sst xmlns="http://schemas.openxmlformats.org/spreadsheetml/2006/main" count="45" uniqueCount="45">
  <si>
    <t>NUMERO DE</t>
  </si>
  <si>
    <t>TASA</t>
  </si>
  <si>
    <t xml:space="preserve">     E  N  F  E  R  M  E  D  A  D</t>
  </si>
  <si>
    <t>CASOS</t>
  </si>
  <si>
    <t>+</t>
  </si>
  <si>
    <t xml:space="preserve"> TOTAL</t>
  </si>
  <si>
    <t>OTITIS MEDIA AGUDA</t>
  </si>
  <si>
    <t>VARICELA</t>
  </si>
  <si>
    <t xml:space="preserve"> + TASA POR 100,000 DERECHOHABIENTES.</t>
  </si>
  <si>
    <t>DEL INSTITUTO EN EL DISTRITO FEDERAL.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</si>
  <si>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</si>
  <si>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</si>
  <si>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</si>
  <si>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</si>
  <si>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</si>
  <si>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</si>
  <si>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</si>
  <si>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ENFERMEDADES ISQUÉMICAS DEL CORAZÓN</t>
  </si>
  <si>
    <t>ACCIDENTES DE TRANSPORTE EN VEHÍCULOS CON MOTOR</t>
  </si>
  <si>
    <t>CONJUNTIVITIS</t>
  </si>
  <si>
    <t>RESTO</t>
  </si>
  <si>
    <t>DIABETES MELLITUS NO INSULINODEPENDIENTE (TIPO II)</t>
  </si>
  <si>
    <t>AMEBIASIS INTESTINAL</t>
  </si>
  <si>
    <t>CLAVE</t>
  </si>
  <si>
    <t>EPI</t>
  </si>
  <si>
    <t>16</t>
  </si>
  <si>
    <t>08</t>
  </si>
  <si>
    <t>110</t>
  </si>
  <si>
    <t>109</t>
  </si>
  <si>
    <t>128</t>
  </si>
  <si>
    <t>47</t>
  </si>
  <si>
    <t>18</t>
  </si>
  <si>
    <t>134</t>
  </si>
  <si>
    <t>49</t>
  </si>
  <si>
    <t>54</t>
  </si>
  <si>
    <t>33</t>
  </si>
  <si>
    <t>02</t>
  </si>
  <si>
    <t>124</t>
  </si>
  <si>
    <t>51</t>
  </si>
  <si>
    <t xml:space="preserve"> FUENTE: FORMATO SUIVE-1-2007. INFORME SEMANAL DE CASOS NUEVOS DE ENFERMEDADES.</t>
  </si>
  <si>
    <t>DEPARTAMENTO DE VIGILANCIA Y CONTROL EPIDEMIOLOGICO.</t>
  </si>
  <si>
    <t>ANUARIO ESTADISTICO 2010</t>
  </si>
  <si>
    <t>CANDIDIASIS UROGENITAL</t>
  </si>
  <si>
    <t>20</t>
  </si>
  <si>
    <t>19. 2    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</si>
</sst>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0</xdr:col>
      <xdr:colOff>581025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4"/>
  <sheetViews>
    <sheetView showGridLines="0" tabSelected="1" view="pageBreakPreview" zoomScale="75" zoomScaleNormal="75" zoomScaleSheetLayoutView="75" zoomScalePageLayoutView="0" workbookViewId="0" topLeftCell="A1">
      <selection activeCell="A5" sqref="A5:E5"/>
    </sheetView>
  </sheetViews>
  <sheetFormatPr defaultColWidth="9.625" defaultRowHeight="12.75"/>
  <cols>
    <col min="1" max="1" width="74.00390625" style="4" customWidth="1"/>
    <col min="2" max="2" width="44.875" style="4" customWidth="1"/>
    <col min="3" max="3" width="17.25390625" style="4" customWidth="1"/>
    <col min="4" max="4" width="16.625" style="4" customWidth="1"/>
    <col min="5" max="5" width="5.125" style="4" customWidth="1"/>
    <col min="6" max="6" width="9.875" style="4" bestFit="1" customWidth="1"/>
    <col min="7" max="16384" width="9.625" style="4" customWidth="1"/>
  </cols>
  <sheetData>
    <row r="1" spans="1:7" ht="12.75">
      <c r="A1" s="19" t="s">
        <v>41</v>
      </c>
      <c r="B1" s="19"/>
      <c r="C1" s="19"/>
      <c r="D1" s="19"/>
      <c r="E1" s="19"/>
      <c r="F1" s="5">
        <v>3152488</v>
      </c>
      <c r="G1" s="6"/>
    </row>
    <row r="2" ht="12.75"/>
    <row r="3" ht="12.75"/>
    <row r="4" spans="1:5" ht="18">
      <c r="A4" s="20" t="s">
        <v>44</v>
      </c>
      <c r="B4" s="21"/>
      <c r="C4" s="21"/>
      <c r="D4" s="21"/>
      <c r="E4" s="21"/>
    </row>
    <row r="5" spans="1:5" ht="18">
      <c r="A5" s="21" t="s">
        <v>9</v>
      </c>
      <c r="B5" s="21"/>
      <c r="C5" s="21"/>
      <c r="D5" s="21"/>
      <c r="E5" s="21"/>
    </row>
    <row r="7" spans="1:5" ht="12.75">
      <c r="A7" s="7"/>
      <c r="B7" s="8"/>
      <c r="C7" s="8"/>
      <c r="D7" s="8"/>
      <c r="E7" s="8"/>
    </row>
    <row r="8" spans="2:4" ht="12.75">
      <c r="B8" s="9" t="s">
        <v>23</v>
      </c>
      <c r="C8" s="10" t="s">
        <v>0</v>
      </c>
      <c r="D8" s="10" t="s">
        <v>1</v>
      </c>
    </row>
    <row r="9" spans="1:4" ht="12.75">
      <c r="A9" s="1" t="s">
        <v>2</v>
      </c>
      <c r="B9" s="9" t="s">
        <v>24</v>
      </c>
      <c r="C9" s="10" t="s">
        <v>3</v>
      </c>
      <c r="D9" s="10" t="s">
        <v>4</v>
      </c>
    </row>
    <row r="10" spans="1:5" ht="12.75">
      <c r="A10" s="7"/>
      <c r="B10" s="8"/>
      <c r="C10" s="8"/>
      <c r="D10" s="8"/>
      <c r="E10" s="8"/>
    </row>
    <row r="12" spans="1:4" s="13" customFormat="1" ht="12.75">
      <c r="A12" s="14" t="s">
        <v>5</v>
      </c>
      <c r="C12" s="2">
        <f>SUM(C14:C29)</f>
        <v>775324</v>
      </c>
      <c r="D12" s="3">
        <f>ROUND((C12*100000)/$F$1,1)</f>
        <v>24594</v>
      </c>
    </row>
    <row r="13" spans="3:4" ht="12.75">
      <c r="C13" s="11"/>
      <c r="D13" s="12"/>
    </row>
    <row r="14" spans="1:4" ht="12.75">
      <c r="A14" s="1" t="s">
        <v>10</v>
      </c>
      <c r="B14" s="9" t="s">
        <v>25</v>
      </c>
      <c r="C14" s="11">
        <v>468569</v>
      </c>
      <c r="D14" s="12">
        <f aca="true" t="shared" si="0" ref="D14:D29">ROUND((C14*100000)/$F$1,1)</f>
        <v>14863.5</v>
      </c>
    </row>
    <row r="15" spans="1:4" ht="12.75">
      <c r="A15" s="1" t="s">
        <v>11</v>
      </c>
      <c r="B15" s="9" t="s">
        <v>26</v>
      </c>
      <c r="C15" s="11">
        <v>75926</v>
      </c>
      <c r="D15" s="12">
        <f t="shared" si="0"/>
        <v>2408.4</v>
      </c>
    </row>
    <row r="16" spans="1:4" ht="12.75">
      <c r="A16" s="1" t="s">
        <v>12</v>
      </c>
      <c r="B16" s="9" t="s">
        <v>27</v>
      </c>
      <c r="C16" s="11">
        <v>73318</v>
      </c>
      <c r="D16" s="12">
        <f t="shared" si="0"/>
        <v>2325.7</v>
      </c>
    </row>
    <row r="17" spans="1:4" ht="12.75">
      <c r="A17" s="1" t="s">
        <v>13</v>
      </c>
      <c r="B17" s="9" t="s">
        <v>28</v>
      </c>
      <c r="C17" s="11">
        <v>37285</v>
      </c>
      <c r="D17" s="12">
        <f t="shared" si="0"/>
        <v>1182.7</v>
      </c>
    </row>
    <row r="18" spans="1:4" ht="12.75">
      <c r="A18" s="1" t="s">
        <v>15</v>
      </c>
      <c r="B18" s="9" t="s">
        <v>29</v>
      </c>
      <c r="C18" s="11">
        <v>26078</v>
      </c>
      <c r="D18" s="12">
        <f t="shared" si="0"/>
        <v>827.2</v>
      </c>
    </row>
    <row r="19" spans="1:4" ht="12.75">
      <c r="A19" s="1" t="s">
        <v>19</v>
      </c>
      <c r="B19" s="9" t="s">
        <v>32</v>
      </c>
      <c r="C19" s="11">
        <v>18232</v>
      </c>
      <c r="D19" s="12">
        <f t="shared" si="0"/>
        <v>578.3</v>
      </c>
    </row>
    <row r="20" spans="1:4" ht="12.75">
      <c r="A20" s="1" t="s">
        <v>6</v>
      </c>
      <c r="B20" s="9" t="s">
        <v>31</v>
      </c>
      <c r="C20" s="11">
        <v>14987</v>
      </c>
      <c r="D20" s="12">
        <f t="shared" si="0"/>
        <v>475.4</v>
      </c>
    </row>
    <row r="21" spans="1:4" ht="12.75">
      <c r="A21" s="1" t="s">
        <v>14</v>
      </c>
      <c r="B21" s="9" t="s">
        <v>30</v>
      </c>
      <c r="C21" s="11">
        <v>12827</v>
      </c>
      <c r="D21" s="12">
        <f t="shared" si="0"/>
        <v>406.9</v>
      </c>
    </row>
    <row r="22" spans="1:4" ht="12.75">
      <c r="A22" s="1" t="s">
        <v>21</v>
      </c>
      <c r="B22" s="9" t="s">
        <v>33</v>
      </c>
      <c r="C22" s="11">
        <v>9497</v>
      </c>
      <c r="D22" s="12">
        <f t="shared" si="0"/>
        <v>301.3</v>
      </c>
    </row>
    <row r="23" spans="1:4" ht="12.75">
      <c r="A23" s="1" t="s">
        <v>16</v>
      </c>
      <c r="B23" s="9" t="s">
        <v>34</v>
      </c>
      <c r="C23" s="11">
        <v>4065</v>
      </c>
      <c r="D23" s="12">
        <f t="shared" si="0"/>
        <v>128.9</v>
      </c>
    </row>
    <row r="24" spans="1:4" ht="12.75">
      <c r="A24" s="1" t="s">
        <v>7</v>
      </c>
      <c r="B24" s="9" t="s">
        <v>35</v>
      </c>
      <c r="C24" s="11">
        <v>3960</v>
      </c>
      <c r="D24" s="12">
        <f t="shared" si="0"/>
        <v>125.6</v>
      </c>
    </row>
    <row r="25" spans="1:4" ht="12.75">
      <c r="A25" s="1" t="s">
        <v>22</v>
      </c>
      <c r="B25" s="9" t="s">
        <v>36</v>
      </c>
      <c r="C25" s="11">
        <v>3164</v>
      </c>
      <c r="D25" s="12">
        <f t="shared" si="0"/>
        <v>100.4</v>
      </c>
    </row>
    <row r="26" spans="1:4" ht="12.75">
      <c r="A26" s="1" t="s">
        <v>18</v>
      </c>
      <c r="B26" s="9" t="s">
        <v>37</v>
      </c>
      <c r="C26" s="11">
        <v>3088</v>
      </c>
      <c r="D26" s="12">
        <f t="shared" si="0"/>
        <v>98</v>
      </c>
    </row>
    <row r="27" spans="1:4" ht="12.75">
      <c r="A27" s="1" t="s">
        <v>17</v>
      </c>
      <c r="B27" s="9" t="s">
        <v>38</v>
      </c>
      <c r="C27" s="11">
        <v>3047</v>
      </c>
      <c r="D27" s="12">
        <f t="shared" si="0"/>
        <v>96.7</v>
      </c>
    </row>
    <row r="28" spans="1:4" ht="12.75">
      <c r="A28" s="1" t="s">
        <v>42</v>
      </c>
      <c r="B28" s="9" t="s">
        <v>43</v>
      </c>
      <c r="C28" s="11">
        <v>3020</v>
      </c>
      <c r="D28" s="12">
        <f t="shared" si="0"/>
        <v>95.8</v>
      </c>
    </row>
    <row r="29" spans="1:4" s="16" customFormat="1" ht="12.75">
      <c r="A29" s="15" t="s">
        <v>20</v>
      </c>
      <c r="C29" s="17">
        <v>18261</v>
      </c>
      <c r="D29" s="18">
        <f t="shared" si="0"/>
        <v>579.3</v>
      </c>
    </row>
    <row r="30" spans="1:5" ht="12.75">
      <c r="A30" s="15"/>
      <c r="B30" s="16"/>
      <c r="C30" s="17"/>
      <c r="D30" s="18"/>
      <c r="E30" s="16"/>
    </row>
    <row r="31" spans="3:4" ht="12.75">
      <c r="C31" s="11"/>
      <c r="D31" s="12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51" s="8" customFormat="1" ht="12.75"/>
    <row r="52" ht="12.75">
      <c r="A52" s="1" t="s">
        <v>8</v>
      </c>
    </row>
    <row r="53" ht="12.75">
      <c r="A53" s="1" t="s">
        <v>39</v>
      </c>
    </row>
    <row r="54" ht="12.75">
      <c r="A54" s="1" t="s">
        <v>40</v>
      </c>
    </row>
  </sheetData>
  <sheetProtection/>
  <mergeCells count="3">
    <mergeCell ref="A1:E1"/>
    <mergeCell ref="A4:E4"/>
    <mergeCell ref="A5:E5"/>
  </mergeCells>
  <printOptions/>
  <pageMargins left="0.984251968503937" right="0" top="0" bottom="0.5905511811023623" header="0" footer="0"/>
  <pageSetup firstPageNumber="8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2011-08-17T21:44:34Z</cp:lastPrinted>
  <dcterms:created xsi:type="dcterms:W3CDTF">2004-02-02T19:32:38Z</dcterms:created>
  <dcterms:modified xsi:type="dcterms:W3CDTF">2011-08-17T21:44:36Z</dcterms:modified>
  <cp:category/>
  <cp:version/>
  <cp:contentType/>
  <cp:contentStatus/>
</cp:coreProperties>
</file>