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'CUAD1901'!$F$15</definedName>
    <definedName name="_Regression_Int" localSheetId="0" hidden="1">1</definedName>
    <definedName name="A_IMPRESIÓN_IM">'CUAD1901'!$A$1:$D$76</definedName>
    <definedName name="_xlnm.Print_Area" localSheetId="0">'CUAD1901'!$A$1:$E$55</definedName>
    <definedName name="Imprimir_área_IM" localSheetId="0">'CUAD1901'!$A$1:$E$57</definedName>
  </definedNames>
  <calcPr fullCalcOnLoad="1"/>
</workbook>
</file>

<file path=xl/sharedStrings.xml><?xml version="1.0" encoding="utf-8"?>
<sst xmlns="http://schemas.openxmlformats.org/spreadsheetml/2006/main" count="45" uniqueCount="45">
  <si>
    <t>NUMERO DE</t>
  </si>
  <si>
    <t>TASA</t>
  </si>
  <si>
    <t xml:space="preserve">     E  N  F  E  R  M  E  D  A  D </t>
  </si>
  <si>
    <t>CASOS</t>
  </si>
  <si>
    <t>+</t>
  </si>
  <si>
    <t xml:space="preserve"> TOTAL</t>
  </si>
  <si>
    <t>INFECCIONES RESPIRATORIAS AGUDAS</t>
  </si>
  <si>
    <t>OTITIS MEDIA AGUDA</t>
  </si>
  <si>
    <t>OTRAS HELMINTIASIS</t>
  </si>
  <si>
    <t>VARICELA</t>
  </si>
  <si>
    <t xml:space="preserve"> + TASA POR 100,000 DERECHOHABIENTES. </t>
  </si>
  <si>
    <t>DEL INSTITUTO EN LA REPUBLICA MEXICANA.</t>
  </si>
  <si>
    <t>INFECCIONES INT. POR OTROS ORGANISMOS Y LAS MAL DEFINIDAS</t>
  </si>
  <si>
    <t>GINGIVITIS Y ENFERMEDAD PERIODONTAL</t>
  </si>
  <si>
    <t>ÚLCERAS, GASTRITIS Y DUODENITIS</t>
  </si>
  <si>
    <t>HIPERTENSIÓN ARTERIAL</t>
  </si>
  <si>
    <t>INFECCIÓN DE VÍAS URINARIAS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</si>
  <si>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</si>
  <si>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</si>
  <si>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</si>
  <si>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</si>
  <si>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</si>
  <si>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CLAVE</t>
  </si>
  <si>
    <t>E P I</t>
  </si>
  <si>
    <t>16</t>
  </si>
  <si>
    <t>08</t>
  </si>
  <si>
    <t>110</t>
  </si>
  <si>
    <t>109</t>
  </si>
  <si>
    <t>18</t>
  </si>
  <si>
    <t>47</t>
  </si>
  <si>
    <t>49</t>
  </si>
  <si>
    <t>02</t>
  </si>
  <si>
    <t>134</t>
  </si>
  <si>
    <t>128</t>
  </si>
  <si>
    <t>ASMA Y ESTADO ASMÁTICO</t>
  </si>
  <si>
    <t>54</t>
  </si>
  <si>
    <t>33</t>
  </si>
  <si>
    <t>93</t>
  </si>
  <si>
    <t>14</t>
  </si>
  <si>
    <t xml:space="preserve"> FUENTE: FORMATO SUIVE-1-2007. INFORME SEMANAL DE CASOS NUEVOS DE ENFERMEDADES.</t>
  </si>
  <si>
    <t>DEPARTAMENTO DE VIGILANCIA Y CONTROL EPIDEMIOLOGICO.</t>
  </si>
  <si>
    <t>PARATIFOIDEA Y OTRAS SALMONELOSIS</t>
  </si>
  <si>
    <t>11</t>
  </si>
  <si>
    <t xml:space="preserve">    ANUARIO ESTADISTICO 2010</t>
  </si>
  <si>
    <t>19. 1   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</si>
</sst>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Alignment="1" applyProtection="1" quotePrefix="1">
      <alignment horizontal="center"/>
      <protection/>
    </xf>
    <xf numFmtId="0" fontId="24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22"/>
  <sheetViews>
    <sheetView showGridLines="0" tabSelected="1" view="pageBreakPreview" zoomScale="75" zoomScaleNormal="75" zoomScaleSheetLayoutView="75" zoomScalePageLayoutView="0" workbookViewId="0" topLeftCell="A1">
      <selection activeCell="A4" sqref="A4:E4"/>
    </sheetView>
  </sheetViews>
  <sheetFormatPr defaultColWidth="9.625" defaultRowHeight="12.75"/>
  <cols>
    <col min="1" max="1" width="58.125" style="0" customWidth="1"/>
    <col min="2" max="2" width="21.625" style="0" customWidth="1"/>
    <col min="3" max="4" width="29.625" style="0" customWidth="1"/>
  </cols>
  <sheetData>
    <row r="1" spans="1:8" ht="12.75">
      <c r="A1" s="1"/>
      <c r="B1" s="1"/>
      <c r="C1" s="1"/>
      <c r="D1" s="1"/>
      <c r="E1" s="1"/>
      <c r="F1" s="14">
        <v>11589483</v>
      </c>
      <c r="G1" s="12"/>
      <c r="H1" s="1"/>
    </row>
    <row r="2" spans="1:8" ht="12.75">
      <c r="A2" s="21" t="s">
        <v>43</v>
      </c>
      <c r="B2" s="21"/>
      <c r="C2" s="21"/>
      <c r="D2" s="21"/>
      <c r="E2" s="2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8">
      <c r="A4" s="22" t="s">
        <v>44</v>
      </c>
      <c r="B4" s="23"/>
      <c r="C4" s="23"/>
      <c r="D4" s="23"/>
      <c r="E4" s="23"/>
      <c r="F4" s="1"/>
      <c r="G4" s="1"/>
      <c r="H4" s="1"/>
    </row>
    <row r="5" spans="1:8" ht="18">
      <c r="A5" s="23" t="s">
        <v>11</v>
      </c>
      <c r="B5" s="23"/>
      <c r="C5" s="23"/>
      <c r="D5" s="23"/>
      <c r="E5" s="23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8"/>
      <c r="B7" s="9"/>
      <c r="C7" s="9"/>
      <c r="D7" s="9"/>
      <c r="E7" s="9"/>
      <c r="F7" s="1"/>
      <c r="G7" s="1"/>
      <c r="H7" s="1"/>
    </row>
    <row r="8" spans="1:8" ht="12.75">
      <c r="A8" s="1"/>
      <c r="B8" s="3" t="s">
        <v>22</v>
      </c>
      <c r="C8" s="3" t="s">
        <v>0</v>
      </c>
      <c r="D8" s="3" t="s">
        <v>1</v>
      </c>
      <c r="E8" s="1"/>
      <c r="F8" s="1"/>
      <c r="G8" s="1"/>
      <c r="H8" s="1"/>
    </row>
    <row r="9" spans="1:8" ht="12.75">
      <c r="A9" s="2" t="s">
        <v>2</v>
      </c>
      <c r="B9" s="3" t="s">
        <v>23</v>
      </c>
      <c r="C9" s="3" t="s">
        <v>3</v>
      </c>
      <c r="D9" s="3" t="s">
        <v>4</v>
      </c>
      <c r="E9" s="1"/>
      <c r="F9" s="1"/>
      <c r="G9" s="1"/>
      <c r="H9" s="1"/>
    </row>
    <row r="10" spans="1:8" ht="12.75">
      <c r="A10" s="8"/>
      <c r="B10" s="9"/>
      <c r="C10" s="9"/>
      <c r="D10" s="9"/>
      <c r="E10" s="9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s="20" customFormat="1" ht="12.75">
      <c r="A12" s="19" t="s">
        <v>5</v>
      </c>
      <c r="B12" s="18"/>
      <c r="C12" s="15">
        <f>SUM(C14:C29)</f>
        <v>4021442</v>
      </c>
      <c r="D12" s="16">
        <f>ROUND((C12*100000)/$F$1,2)</f>
        <v>34699.06</v>
      </c>
      <c r="E12" s="18"/>
      <c r="F12" s="18"/>
      <c r="G12" s="18"/>
      <c r="H12" s="18"/>
    </row>
    <row r="13" spans="1:8" ht="12.75">
      <c r="A13" s="1"/>
      <c r="B13" s="1"/>
      <c r="C13" s="4"/>
      <c r="D13" s="5"/>
      <c r="E13" s="1"/>
      <c r="F13" s="1"/>
      <c r="G13" s="1"/>
      <c r="H13" s="1"/>
    </row>
    <row r="14" spans="1:8" ht="12.75">
      <c r="A14" s="2" t="s">
        <v>6</v>
      </c>
      <c r="B14" s="3" t="s">
        <v>24</v>
      </c>
      <c r="C14" s="4">
        <v>2389974</v>
      </c>
      <c r="D14" s="5">
        <f aca="true" t="shared" si="0" ref="D14:D29">ROUND((C14*100000)/$F$1,2)</f>
        <v>20621.92</v>
      </c>
      <c r="E14" s="1"/>
      <c r="F14" s="1"/>
      <c r="G14" s="1"/>
      <c r="H14" s="6"/>
    </row>
    <row r="15" spans="1:8" ht="12.75">
      <c r="A15" s="2" t="s">
        <v>12</v>
      </c>
      <c r="B15" s="3" t="s">
        <v>25</v>
      </c>
      <c r="C15" s="4">
        <v>446464</v>
      </c>
      <c r="D15" s="5">
        <f t="shared" si="0"/>
        <v>3852.32</v>
      </c>
      <c r="E15" s="1"/>
      <c r="F15" s="1"/>
      <c r="G15" s="1"/>
      <c r="H15" s="1"/>
    </row>
    <row r="16" spans="1:8" ht="12.75">
      <c r="A16" s="2" t="s">
        <v>16</v>
      </c>
      <c r="B16" s="3" t="s">
        <v>26</v>
      </c>
      <c r="C16" s="4">
        <v>328734</v>
      </c>
      <c r="D16" s="5">
        <f t="shared" si="0"/>
        <v>2836.49</v>
      </c>
      <c r="E16" s="1"/>
      <c r="F16" s="1"/>
      <c r="G16" s="1"/>
      <c r="H16" s="1"/>
    </row>
    <row r="17" spans="1:8" ht="12.75">
      <c r="A17" s="2" t="s">
        <v>14</v>
      </c>
      <c r="B17" s="3" t="s">
        <v>27</v>
      </c>
      <c r="C17" s="4">
        <v>183559</v>
      </c>
      <c r="D17" s="5">
        <f t="shared" si="0"/>
        <v>1583.84</v>
      </c>
      <c r="E17" s="1"/>
      <c r="F17" s="1"/>
      <c r="G17" s="1"/>
      <c r="H17" s="1"/>
    </row>
    <row r="18" spans="1:8" ht="12.75">
      <c r="A18" s="2" t="s">
        <v>17</v>
      </c>
      <c r="B18" s="3" t="s">
        <v>32</v>
      </c>
      <c r="C18" s="4">
        <v>87295</v>
      </c>
      <c r="D18" s="5">
        <f t="shared" si="0"/>
        <v>753.23</v>
      </c>
      <c r="E18" s="1"/>
      <c r="F18" s="1"/>
      <c r="G18" s="1"/>
      <c r="H18" s="1"/>
    </row>
    <row r="19" spans="1:8" ht="12.75">
      <c r="A19" s="2" t="s">
        <v>7</v>
      </c>
      <c r="B19" s="3" t="s">
        <v>28</v>
      </c>
      <c r="C19" s="4">
        <v>86696</v>
      </c>
      <c r="D19" s="5">
        <f t="shared" si="0"/>
        <v>748.06</v>
      </c>
      <c r="E19" s="1"/>
      <c r="F19" s="1"/>
      <c r="G19" s="1"/>
      <c r="H19" s="1"/>
    </row>
    <row r="20" spans="1:8" ht="12.75">
      <c r="A20" s="2" t="s">
        <v>15</v>
      </c>
      <c r="B20" s="3" t="s">
        <v>29</v>
      </c>
      <c r="C20" s="4">
        <v>81638</v>
      </c>
      <c r="D20" s="5">
        <f t="shared" si="0"/>
        <v>704.41</v>
      </c>
      <c r="E20" s="1"/>
      <c r="F20" s="1"/>
      <c r="G20" s="1"/>
      <c r="H20" s="1"/>
    </row>
    <row r="21" spans="1:8" ht="12.75">
      <c r="A21" s="2" t="s">
        <v>13</v>
      </c>
      <c r="B21" s="3" t="s">
        <v>33</v>
      </c>
      <c r="C21" s="4">
        <v>75706</v>
      </c>
      <c r="D21" s="5">
        <f t="shared" si="0"/>
        <v>653.23</v>
      </c>
      <c r="E21" s="1"/>
      <c r="F21" s="1"/>
      <c r="G21" s="1"/>
      <c r="H21" s="1"/>
    </row>
    <row r="22" spans="1:8" ht="12.75">
      <c r="A22" s="2" t="s">
        <v>20</v>
      </c>
      <c r="B22" s="3" t="s">
        <v>30</v>
      </c>
      <c r="C22" s="4">
        <v>67060</v>
      </c>
      <c r="D22" s="5">
        <f t="shared" si="0"/>
        <v>578.63</v>
      </c>
      <c r="E22" s="1"/>
      <c r="F22" s="1"/>
      <c r="G22" s="1"/>
      <c r="H22" s="1"/>
    </row>
    <row r="23" spans="1:8" ht="12.75">
      <c r="A23" s="2" t="s">
        <v>19</v>
      </c>
      <c r="B23" s="3" t="s">
        <v>31</v>
      </c>
      <c r="C23" s="4">
        <v>43718</v>
      </c>
      <c r="D23" s="5">
        <f t="shared" si="0"/>
        <v>377.22</v>
      </c>
      <c r="E23" s="1"/>
      <c r="F23" s="1"/>
      <c r="G23" s="1"/>
      <c r="H23" s="1"/>
    </row>
    <row r="24" spans="1:8" ht="12.75">
      <c r="A24" s="2" t="s">
        <v>34</v>
      </c>
      <c r="B24" s="3" t="s">
        <v>35</v>
      </c>
      <c r="C24" s="4">
        <v>33726</v>
      </c>
      <c r="D24" s="5">
        <f t="shared" si="0"/>
        <v>291.01</v>
      </c>
      <c r="E24" s="1"/>
      <c r="F24" s="1"/>
      <c r="G24" s="1"/>
      <c r="H24" s="1"/>
    </row>
    <row r="25" spans="1:8" ht="12.75">
      <c r="A25" s="2" t="s">
        <v>8</v>
      </c>
      <c r="B25" s="3" t="s">
        <v>38</v>
      </c>
      <c r="C25" s="4">
        <v>17608</v>
      </c>
      <c r="D25" s="5">
        <f t="shared" si="0"/>
        <v>151.93</v>
      </c>
      <c r="E25" s="1"/>
      <c r="F25" s="1"/>
      <c r="G25" s="1"/>
      <c r="H25" s="1"/>
    </row>
    <row r="26" spans="1:8" ht="12.75">
      <c r="A26" s="2" t="s">
        <v>21</v>
      </c>
      <c r="B26" s="3" t="s">
        <v>37</v>
      </c>
      <c r="C26" s="4">
        <v>17490</v>
      </c>
      <c r="D26" s="5">
        <f t="shared" si="0"/>
        <v>150.91</v>
      </c>
      <c r="E26" s="1"/>
      <c r="F26" s="1"/>
      <c r="G26" s="1"/>
      <c r="H26" s="1"/>
    </row>
    <row r="27" spans="1:8" ht="12.75">
      <c r="A27" s="2" t="s">
        <v>9</v>
      </c>
      <c r="B27" s="3" t="s">
        <v>36</v>
      </c>
      <c r="C27" s="4">
        <v>16778</v>
      </c>
      <c r="D27" s="5">
        <f t="shared" si="0"/>
        <v>144.77</v>
      </c>
      <c r="E27" s="1"/>
      <c r="F27" s="1"/>
      <c r="G27" s="1"/>
      <c r="H27" s="1"/>
    </row>
    <row r="28" spans="1:8" ht="12.75">
      <c r="A28" s="2" t="s">
        <v>41</v>
      </c>
      <c r="B28" s="3" t="s">
        <v>42</v>
      </c>
      <c r="C28" s="4">
        <v>14168</v>
      </c>
      <c r="D28" s="5">
        <f t="shared" si="0"/>
        <v>122.25</v>
      </c>
      <c r="E28" s="1"/>
      <c r="F28" s="1"/>
      <c r="G28" s="1"/>
      <c r="H28" s="1"/>
    </row>
    <row r="29" spans="1:8" ht="12.75">
      <c r="A29" s="2" t="s">
        <v>18</v>
      </c>
      <c r="B29" s="1"/>
      <c r="C29" s="4">
        <f>130891-63</f>
        <v>130828</v>
      </c>
      <c r="D29" s="7">
        <f t="shared" si="0"/>
        <v>1128.85</v>
      </c>
      <c r="E29" s="1"/>
      <c r="F29" s="1"/>
      <c r="G29" s="1"/>
      <c r="H29" s="1"/>
    </row>
    <row r="30" spans="1:8" ht="12.75">
      <c r="A30" s="2"/>
      <c r="B30" s="1"/>
      <c r="C30" s="4"/>
      <c r="D30" s="7"/>
      <c r="E30" s="1"/>
      <c r="F30" s="1"/>
      <c r="G30" s="1"/>
      <c r="H30" s="1"/>
    </row>
    <row r="31" spans="1:8" ht="12.75">
      <c r="A31" s="2"/>
      <c r="B31" s="1"/>
      <c r="C31" s="4"/>
      <c r="D31" s="7"/>
      <c r="E31" s="1"/>
      <c r="F31" s="1"/>
      <c r="G31" s="1"/>
      <c r="H31" s="1"/>
    </row>
    <row r="32" spans="1:8" ht="12.75">
      <c r="A32" s="2"/>
      <c r="B32" s="1"/>
      <c r="C32" s="4"/>
      <c r="D32" s="7"/>
      <c r="E32" s="1"/>
      <c r="F32" s="1"/>
      <c r="G32" s="1"/>
      <c r="H32" s="1"/>
    </row>
    <row r="33" spans="1:8" ht="12.75">
      <c r="A33" s="2"/>
      <c r="B33" s="1"/>
      <c r="C33" s="4"/>
      <c r="D33" s="7"/>
      <c r="E33" s="1"/>
      <c r="F33" s="1"/>
      <c r="G33" s="1"/>
      <c r="H33" s="1"/>
    </row>
    <row r="34" spans="1:8" ht="12.75">
      <c r="A34" s="2"/>
      <c r="B34" s="1"/>
      <c r="C34" s="4"/>
      <c r="D34" s="7"/>
      <c r="E34" s="1"/>
      <c r="F34" s="1"/>
      <c r="G34" s="1"/>
      <c r="H34" s="1"/>
    </row>
    <row r="35" spans="1:8" ht="12.75">
      <c r="A35" s="2"/>
      <c r="B35" s="1"/>
      <c r="C35" s="4"/>
      <c r="D35" s="7"/>
      <c r="E35" s="1"/>
      <c r="F35" s="1"/>
      <c r="G35" s="1"/>
      <c r="H35" s="1"/>
    </row>
    <row r="36" spans="1:8" ht="12.75">
      <c r="A36" s="2"/>
      <c r="B36" s="1"/>
      <c r="C36" s="4"/>
      <c r="D36" s="7"/>
      <c r="E36" s="1"/>
      <c r="F36" s="1"/>
      <c r="G36" s="1"/>
      <c r="H36" s="1"/>
    </row>
    <row r="37" spans="1:8" ht="12.75">
      <c r="A37" s="2"/>
      <c r="B37" s="1"/>
      <c r="C37" s="4"/>
      <c r="D37" s="7"/>
      <c r="E37" s="1"/>
      <c r="F37" s="1"/>
      <c r="G37" s="1"/>
      <c r="H37" s="1"/>
    </row>
    <row r="38" spans="1:8" ht="12.75">
      <c r="A38" s="2"/>
      <c r="B38" s="1"/>
      <c r="C38" s="4"/>
      <c r="D38" s="7"/>
      <c r="E38" s="1"/>
      <c r="F38" s="1"/>
      <c r="G38" s="1"/>
      <c r="H38" s="1"/>
    </row>
    <row r="39" spans="1:8" ht="12.75">
      <c r="A39" s="2"/>
      <c r="B39" s="1"/>
      <c r="C39" s="4"/>
      <c r="D39" s="7"/>
      <c r="E39" s="1"/>
      <c r="F39" s="1"/>
      <c r="G39" s="1"/>
      <c r="H39" s="1"/>
    </row>
    <row r="40" spans="1:8" ht="12.75">
      <c r="A40" s="2"/>
      <c r="B40" s="1"/>
      <c r="C40" s="4"/>
      <c r="D40" s="7"/>
      <c r="E40" s="1"/>
      <c r="F40" s="1"/>
      <c r="G40" s="1"/>
      <c r="H40" s="1"/>
    </row>
    <row r="41" spans="1:8" ht="12.75">
      <c r="A41" s="2"/>
      <c r="B41" s="1"/>
      <c r="C41" s="4"/>
      <c r="D41" s="7"/>
      <c r="E41" s="1"/>
      <c r="F41" s="1"/>
      <c r="G41" s="1"/>
      <c r="H41" s="1"/>
    </row>
    <row r="42" spans="1:8" ht="12.75">
      <c r="A42" s="2"/>
      <c r="B42" s="1"/>
      <c r="C42" s="4"/>
      <c r="D42" s="7"/>
      <c r="E42" s="1"/>
      <c r="F42" s="1"/>
      <c r="G42" s="1"/>
      <c r="H42" s="1"/>
    </row>
    <row r="43" spans="1:8" ht="12.75">
      <c r="A43" s="2"/>
      <c r="B43" s="1"/>
      <c r="C43" s="4"/>
      <c r="D43" s="7"/>
      <c r="E43" s="1"/>
      <c r="F43" s="1"/>
      <c r="G43" s="1"/>
      <c r="H43" s="1"/>
    </row>
    <row r="44" spans="1:8" ht="12.75">
      <c r="A44" s="2"/>
      <c r="B44" s="1"/>
      <c r="C44" s="4"/>
      <c r="D44" s="7"/>
      <c r="E44" s="1"/>
      <c r="F44" s="1"/>
      <c r="G44" s="1"/>
      <c r="H44" s="1"/>
    </row>
    <row r="45" spans="1:8" ht="12.75">
      <c r="A45" s="2"/>
      <c r="B45" s="1"/>
      <c r="C45" s="4"/>
      <c r="D45" s="7"/>
      <c r="E45" s="1"/>
      <c r="F45" s="1"/>
      <c r="G45" s="1"/>
      <c r="H45" s="1"/>
    </row>
    <row r="46" spans="1:8" ht="12.75">
      <c r="A46" s="2"/>
      <c r="B46" s="1"/>
      <c r="C46" s="4"/>
      <c r="D46" s="7"/>
      <c r="E46" s="1"/>
      <c r="F46" s="1"/>
      <c r="G46" s="1"/>
      <c r="H46" s="1"/>
    </row>
    <row r="47" spans="1:8" ht="12.75">
      <c r="A47" s="2"/>
      <c r="B47" s="1"/>
      <c r="C47" s="4"/>
      <c r="D47" s="7"/>
      <c r="E47" s="1"/>
      <c r="F47" s="1"/>
      <c r="G47" s="1"/>
      <c r="H47" s="1"/>
    </row>
    <row r="48" spans="1:8" ht="12.75">
      <c r="A48" s="2"/>
      <c r="B48" s="1"/>
      <c r="C48" s="4"/>
      <c r="D48" s="7"/>
      <c r="E48" s="1"/>
      <c r="F48" s="1"/>
      <c r="G48" s="1"/>
      <c r="H48" s="1"/>
    </row>
    <row r="49" spans="1:8" ht="12.75">
      <c r="A49" s="2"/>
      <c r="B49" s="1"/>
      <c r="C49" s="4"/>
      <c r="D49" s="7"/>
      <c r="E49" s="1"/>
      <c r="F49" s="1"/>
      <c r="G49" s="1"/>
      <c r="H49" s="1"/>
    </row>
    <row r="50" spans="1:8" ht="12.75">
      <c r="A50" s="2"/>
      <c r="B50" s="1"/>
      <c r="C50" s="4"/>
      <c r="D50" s="7"/>
      <c r="E50" s="1"/>
      <c r="F50" s="1"/>
      <c r="G50" s="1"/>
      <c r="H50" s="1"/>
    </row>
    <row r="51" spans="1:8" s="17" customFormat="1" ht="12.75">
      <c r="A51" s="8"/>
      <c r="B51" s="9"/>
      <c r="C51" s="10"/>
      <c r="D51" s="11"/>
      <c r="E51" s="9"/>
      <c r="F51" s="9"/>
      <c r="G51" s="9"/>
      <c r="H51" s="9"/>
    </row>
    <row r="52" spans="1:8" ht="12.75">
      <c r="A52" s="2" t="s">
        <v>10</v>
      </c>
      <c r="B52" s="1"/>
      <c r="C52" s="4"/>
      <c r="D52" s="5"/>
      <c r="E52" s="1"/>
      <c r="F52" s="1"/>
      <c r="G52" s="1"/>
      <c r="H52" s="1"/>
    </row>
    <row r="53" spans="1:8" ht="12.75">
      <c r="A53" s="13" t="s">
        <v>39</v>
      </c>
      <c r="B53" s="1"/>
      <c r="C53" s="4"/>
      <c r="D53" s="5"/>
      <c r="E53" s="1"/>
      <c r="F53" s="1"/>
      <c r="G53" s="1"/>
      <c r="H53" s="1"/>
    </row>
    <row r="54" spans="1:8" ht="12.75">
      <c r="A54" s="13" t="s">
        <v>40</v>
      </c>
      <c r="B54" s="1"/>
      <c r="C54" s="4"/>
      <c r="D54" s="5"/>
      <c r="E54" s="1"/>
      <c r="F54" s="1"/>
      <c r="G54" s="1"/>
      <c r="H54" s="1"/>
    </row>
    <row r="55" spans="1:8" ht="12.75">
      <c r="A55" s="1"/>
      <c r="B55" s="1"/>
      <c r="C55" s="4"/>
      <c r="D55" s="1"/>
      <c r="E55" s="1"/>
      <c r="F55" s="1"/>
      <c r="G55" s="1"/>
      <c r="H55" s="1"/>
    </row>
    <row r="56" spans="1:8" ht="12.75">
      <c r="A56" s="1"/>
      <c r="B56" s="1"/>
      <c r="C56" s="4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</sheetData>
  <sheetProtection/>
  <mergeCells count="3">
    <mergeCell ref="A2:E2"/>
    <mergeCell ref="A4:E4"/>
    <mergeCell ref="A5:E5"/>
  </mergeCells>
  <printOptions/>
  <pageMargins left="0.984251968503937" right="0" top="0" bottom="0.5905511811023623" header="0" footer="0"/>
  <pageSetup firstPageNumber="8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2011-08-17T21:30:18Z</cp:lastPrinted>
  <dcterms:created xsi:type="dcterms:W3CDTF">2004-02-02T19:28:52Z</dcterms:created>
  <dcterms:modified xsi:type="dcterms:W3CDTF">2011-08-17T21:30:29Z</dcterms:modified>
  <cp:category/>
  <cp:version/>
  <cp:contentType/>
  <cp:contentStatus/>
</cp:coreProperties>
</file>