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28" sheetId="1" r:id="rId1"/>
  </sheets>
  <definedNames>
    <definedName name="_xlnm.Print_Area" localSheetId="0">'CUAD1428'!$A$1:$H$54</definedName>
  </definedNames>
  <calcPr fullCalcOnLoad="1"/>
</workbook>
</file>

<file path=xl/sharedStrings.xml><?xml version="1.0" encoding="utf-8"?>
<sst xmlns="http://schemas.openxmlformats.org/spreadsheetml/2006/main" count="55" uniqueCount="53">
  <si>
    <t>PROMEDIO</t>
  </si>
  <si>
    <t>DIAS</t>
  </si>
  <si>
    <t>% DE</t>
  </si>
  <si>
    <t>D E L E G A C I O N</t>
  </si>
  <si>
    <t>CAMA</t>
  </si>
  <si>
    <t>INGRESOS +</t>
  </si>
  <si>
    <t>EGRESOS +</t>
  </si>
  <si>
    <t>PACIENTE</t>
  </si>
  <si>
    <t>ESTANCIA +</t>
  </si>
  <si>
    <t>OCUPACION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</si>
  <si>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</si>
  <si>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</si>
  <si>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</si>
  <si>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</si>
  <si>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</si>
  <si>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</si>
  <si>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</si>
  <si>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</si>
  <si>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</si>
  <si>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</si>
  <si>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</si>
  <si>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</si>
  <si>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</si>
  <si>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</si>
  <si>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</si>
  <si>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</si>
  <si>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</si>
  <si>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</si>
  <si>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</si>
  <si>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</si>
  <si>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</si>
  <si>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</si>
  <si>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</si>
  <si>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</si>
  <si>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</si>
  <si>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</si>
  <si>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</si>
  <si>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</si>
  <si>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</si>
  <si>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</si>
  <si>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</si>
  <si>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</si>
  <si>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</si>
  <si>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</si>
  <si>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</si>
  <si>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</si>
  <si>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</si>
  <si>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HOSPITALIZACION</t>
  </si>
  <si>
    <t>+)  INCLUYE SERVICIO SUBROGADO</t>
  </si>
  <si>
    <t>TOTAL NACIONAL</t>
  </si>
  <si>
    <t>DE ESTANCIA +</t>
  </si>
  <si>
    <t>14. 28 RESUMEN GENERAL DE REGISTROS HOSPITALARIOS POR ENTIDAD FEDERATIVA</t>
  </si>
  <si>
    <t>ANUARIO ESTADISTICO 2010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</si>
</sst>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tabSelected="1" view="pageBreakPreview" zoomScale="75" zoomScaleNormal="75" zoomScaleSheetLayoutView="75" workbookViewId="0" topLeftCell="A1">
      <selection activeCell="C11" sqref="C11"/>
    </sheetView>
  </sheetViews>
  <sheetFormatPr defaultColWidth="11.421875" defaultRowHeight="12.75"/>
  <cols>
    <col min="1" max="1" width="33.57421875" style="0" customWidth="1"/>
    <col min="2" max="6" width="17.7109375" style="11" customWidth="1"/>
    <col min="7" max="8" width="17.7109375" style="0" customWidth="1"/>
  </cols>
  <sheetData>
    <row r="1" spans="1:8" ht="12.75">
      <c r="A1" s="37" t="s">
        <v>52</v>
      </c>
      <c r="B1" s="37"/>
      <c r="C1" s="37"/>
      <c r="D1" s="37"/>
      <c r="E1" s="37"/>
      <c r="F1" s="37"/>
      <c r="G1" s="37"/>
      <c r="H1" s="37"/>
    </row>
    <row r="2" spans="1:8" ht="9.75" customHeight="1">
      <c r="A2" s="4"/>
      <c r="B2" s="9"/>
      <c r="C2" s="9"/>
      <c r="D2" s="9"/>
      <c r="E2" s="9"/>
      <c r="F2" s="9"/>
      <c r="G2" s="4"/>
      <c r="H2" s="4"/>
    </row>
    <row r="3" spans="1:8" ht="18">
      <c r="A3" s="36" t="s">
        <v>51</v>
      </c>
      <c r="B3" s="36"/>
      <c r="C3" s="36"/>
      <c r="D3" s="36"/>
      <c r="E3" s="36"/>
      <c r="F3" s="36"/>
      <c r="G3" s="36"/>
      <c r="H3" s="36"/>
    </row>
    <row r="5" spans="1:8" ht="6.75" customHeight="1">
      <c r="A5" s="22"/>
      <c r="B5" s="23"/>
      <c r="C5" s="23"/>
      <c r="D5" s="23"/>
      <c r="E5" s="23"/>
      <c r="F5" s="23"/>
      <c r="G5" s="24"/>
      <c r="H5" s="25"/>
    </row>
    <row r="6" spans="1:8" ht="12.75">
      <c r="A6" s="26"/>
      <c r="B6" s="38" t="s">
        <v>47</v>
      </c>
      <c r="C6" s="39"/>
      <c r="D6" s="39"/>
      <c r="E6" s="39"/>
      <c r="F6" s="39"/>
      <c r="G6" s="39"/>
      <c r="H6" s="40"/>
    </row>
    <row r="7" spans="1:8" ht="3.75" customHeight="1">
      <c r="A7" s="26"/>
      <c r="B7" s="27"/>
      <c r="C7" s="27"/>
      <c r="D7" s="27"/>
      <c r="E7" s="27"/>
      <c r="F7" s="27"/>
      <c r="G7" s="28"/>
      <c r="H7" s="29"/>
    </row>
    <row r="8" spans="1:8" ht="12.75">
      <c r="A8" s="30" t="s">
        <v>3</v>
      </c>
      <c r="B8" s="27" t="s">
        <v>1</v>
      </c>
      <c r="C8" s="31"/>
      <c r="D8" s="31"/>
      <c r="E8" s="27" t="s">
        <v>1</v>
      </c>
      <c r="F8" s="27" t="s">
        <v>1</v>
      </c>
      <c r="G8" s="28" t="s">
        <v>2</v>
      </c>
      <c r="H8" s="29" t="s">
        <v>0</v>
      </c>
    </row>
    <row r="9" spans="1:8" ht="12.75">
      <c r="A9" s="32"/>
      <c r="B9" s="33" t="s">
        <v>4</v>
      </c>
      <c r="C9" s="33" t="s">
        <v>5</v>
      </c>
      <c r="D9" s="33" t="s">
        <v>6</v>
      </c>
      <c r="E9" s="33" t="s">
        <v>7</v>
      </c>
      <c r="F9" s="33" t="s">
        <v>8</v>
      </c>
      <c r="G9" s="34" t="s">
        <v>9</v>
      </c>
      <c r="H9" s="35" t="s">
        <v>50</v>
      </c>
    </row>
    <row r="10" spans="1:8" ht="12.75">
      <c r="A10" s="6"/>
      <c r="B10" s="10"/>
      <c r="C10" s="10"/>
      <c r="D10" s="10"/>
      <c r="E10" s="10"/>
      <c r="F10" s="10"/>
      <c r="G10" s="5"/>
      <c r="H10" s="5"/>
    </row>
    <row r="11" spans="1:9" s="3" customFormat="1" ht="15">
      <c r="A11" s="8" t="s">
        <v>49</v>
      </c>
      <c r="B11" s="12">
        <f>SUM(B13:B14)</f>
        <v>2422417</v>
      </c>
      <c r="C11" s="12">
        <f>SUM(C13:C14)</f>
        <v>389846</v>
      </c>
      <c r="D11" s="12">
        <f>SUM(D13:D14)</f>
        <v>389469</v>
      </c>
      <c r="E11" s="12">
        <f>SUM(E13:E14)</f>
        <v>1815899</v>
      </c>
      <c r="F11" s="12">
        <f>SUM(F13:F14)</f>
        <v>1793072</v>
      </c>
      <c r="G11" s="13">
        <f>+E11/B11*100</f>
        <v>74.96227940936676</v>
      </c>
      <c r="H11" s="13">
        <f>+F11/D11</f>
        <v>4.6038888846095585</v>
      </c>
      <c r="I11" s="21"/>
    </row>
    <row r="12" spans="1:8" s="3" customFormat="1" ht="15">
      <c r="A12" s="8"/>
      <c r="B12" s="12"/>
      <c r="C12" s="12"/>
      <c r="D12" s="12"/>
      <c r="E12" s="12"/>
      <c r="F12" s="12"/>
      <c r="G12" s="14"/>
      <c r="H12" s="14"/>
    </row>
    <row r="13" spans="1:8" s="3" customFormat="1" ht="15">
      <c r="A13" s="8" t="s">
        <v>10</v>
      </c>
      <c r="B13" s="12">
        <f>SUM(B16:B19)</f>
        <v>727567</v>
      </c>
      <c r="C13" s="12">
        <f>SUM(C16:C19)</f>
        <v>96746</v>
      </c>
      <c r="D13" s="12">
        <f>SUM(D16:D19)</f>
        <v>96597</v>
      </c>
      <c r="E13" s="12">
        <f>SUM(E16:E19)</f>
        <v>563903</v>
      </c>
      <c r="F13" s="12">
        <f>SUM(F16:F19)</f>
        <v>561147</v>
      </c>
      <c r="G13" s="14">
        <f>+E13/B13*100</f>
        <v>77.50530191721174</v>
      </c>
      <c r="H13" s="14">
        <f>+F13/D13</f>
        <v>5.809155563837386</v>
      </c>
    </row>
    <row r="14" spans="1:8" s="3" customFormat="1" ht="15">
      <c r="A14" s="8" t="s">
        <v>11</v>
      </c>
      <c r="B14" s="12">
        <f>SUM(B21:B51)</f>
        <v>1694850</v>
      </c>
      <c r="C14" s="12">
        <f>SUM(C21:C51)</f>
        <v>293100</v>
      </c>
      <c r="D14" s="12">
        <f>SUM(D21:D51)</f>
        <v>292872</v>
      </c>
      <c r="E14" s="12">
        <f>SUM(E21:E51)</f>
        <v>1251996</v>
      </c>
      <c r="F14" s="12">
        <f>SUM(F21:F51)</f>
        <v>1231925</v>
      </c>
      <c r="G14" s="14">
        <f>+E14/B14*100</f>
        <v>73.87060801840872</v>
      </c>
      <c r="H14" s="14">
        <f>+F14/D14</f>
        <v>4.206359774918736</v>
      </c>
    </row>
    <row r="15" spans="1:8" s="3" customFormat="1" ht="15">
      <c r="A15" s="8"/>
      <c r="B15" s="12"/>
      <c r="C15" s="12"/>
      <c r="D15" s="12"/>
      <c r="E15" s="12"/>
      <c r="F15" s="12"/>
      <c r="G15" s="14"/>
      <c r="H15" s="14"/>
    </row>
    <row r="16" spans="1:8" s="3" customFormat="1" ht="14.25">
      <c r="A16" s="7" t="s">
        <v>12</v>
      </c>
      <c r="B16" s="15">
        <v>144394</v>
      </c>
      <c r="C16" s="15">
        <v>17968</v>
      </c>
      <c r="D16" s="15">
        <v>17934</v>
      </c>
      <c r="E16" s="15">
        <v>115378</v>
      </c>
      <c r="F16" s="15">
        <v>115029</v>
      </c>
      <c r="G16" s="16">
        <v>79.90498220147651</v>
      </c>
      <c r="H16" s="16">
        <v>6.414018066242891</v>
      </c>
    </row>
    <row r="17" spans="1:8" s="3" customFormat="1" ht="14.25">
      <c r="A17" s="7" t="s">
        <v>13</v>
      </c>
      <c r="B17" s="15">
        <v>160965</v>
      </c>
      <c r="C17" s="15">
        <v>25772</v>
      </c>
      <c r="D17" s="15">
        <v>25689</v>
      </c>
      <c r="E17" s="15">
        <v>123965</v>
      </c>
      <c r="F17" s="15">
        <v>123410</v>
      </c>
      <c r="G17" s="16">
        <v>77.01363650483025</v>
      </c>
      <c r="H17" s="16">
        <v>4.80400171279536</v>
      </c>
    </row>
    <row r="18" spans="1:8" ht="14.25">
      <c r="A18" s="7" t="s">
        <v>14</v>
      </c>
      <c r="B18" s="15">
        <v>311583</v>
      </c>
      <c r="C18" s="15">
        <v>37560</v>
      </c>
      <c r="D18" s="15">
        <v>37543</v>
      </c>
      <c r="E18" s="15">
        <v>236411</v>
      </c>
      <c r="F18" s="15">
        <v>235125</v>
      </c>
      <c r="G18" s="16">
        <v>75.8741651502168</v>
      </c>
      <c r="H18" s="16">
        <v>6.262818634632288</v>
      </c>
    </row>
    <row r="19" spans="1:8" ht="14.25">
      <c r="A19" s="7" t="s">
        <v>15</v>
      </c>
      <c r="B19" s="15">
        <v>110625</v>
      </c>
      <c r="C19" s="15">
        <v>15446</v>
      </c>
      <c r="D19" s="15">
        <v>15431</v>
      </c>
      <c r="E19" s="15">
        <v>88149</v>
      </c>
      <c r="F19" s="15">
        <v>87583</v>
      </c>
      <c r="G19" s="16">
        <v>79.68271186440677</v>
      </c>
      <c r="H19" s="16">
        <v>5.6757825157151185</v>
      </c>
    </row>
    <row r="20" spans="1:8" ht="14.25">
      <c r="A20" s="7"/>
      <c r="B20" s="15"/>
      <c r="C20" s="15"/>
      <c r="D20" s="15"/>
      <c r="E20" s="15"/>
      <c r="F20" s="15"/>
      <c r="G20" s="16"/>
      <c r="H20" s="16"/>
    </row>
    <row r="21" spans="1:8" ht="14.25">
      <c r="A21" s="7" t="s">
        <v>16</v>
      </c>
      <c r="B21" s="15">
        <v>29930</v>
      </c>
      <c r="C21" s="15">
        <v>5005</v>
      </c>
      <c r="D21" s="15">
        <v>4976</v>
      </c>
      <c r="E21" s="15">
        <v>21700</v>
      </c>
      <c r="F21" s="15">
        <v>21566</v>
      </c>
      <c r="G21" s="16">
        <v>72.50250584697628</v>
      </c>
      <c r="H21" s="16">
        <v>4.334003215434084</v>
      </c>
    </row>
    <row r="22" spans="1:8" ht="14.25">
      <c r="A22" s="7" t="s">
        <v>17</v>
      </c>
      <c r="B22" s="15">
        <v>51495</v>
      </c>
      <c r="C22" s="15">
        <v>7999</v>
      </c>
      <c r="D22" s="15">
        <v>7994</v>
      </c>
      <c r="E22" s="15">
        <v>28865</v>
      </c>
      <c r="F22" s="15">
        <v>28002</v>
      </c>
      <c r="G22" s="16">
        <v>56.05398582386639</v>
      </c>
      <c r="H22" s="16">
        <v>3.5028771578684013</v>
      </c>
    </row>
    <row r="23" spans="1:8" ht="14.25">
      <c r="A23" s="7" t="s">
        <v>18</v>
      </c>
      <c r="B23" s="15">
        <v>31293</v>
      </c>
      <c r="C23" s="15">
        <v>4332</v>
      </c>
      <c r="D23" s="15">
        <v>4318</v>
      </c>
      <c r="E23" s="15">
        <v>21212</v>
      </c>
      <c r="F23" s="15">
        <v>21063</v>
      </c>
      <c r="G23" s="16">
        <v>67.78512766433387</v>
      </c>
      <c r="H23" s="16">
        <v>4.877952755905512</v>
      </c>
    </row>
    <row r="24" spans="1:8" ht="14.25">
      <c r="A24" s="7" t="s">
        <v>19</v>
      </c>
      <c r="B24" s="15">
        <v>17551</v>
      </c>
      <c r="C24" s="15">
        <v>3672</v>
      </c>
      <c r="D24" s="15">
        <v>3662</v>
      </c>
      <c r="E24" s="15">
        <v>13423</v>
      </c>
      <c r="F24" s="15">
        <v>12883</v>
      </c>
      <c r="G24" s="16">
        <v>76.47997265113099</v>
      </c>
      <c r="H24" s="16">
        <v>3.5180229382850903</v>
      </c>
    </row>
    <row r="25" spans="1:8" ht="14.25">
      <c r="A25" s="7" t="s">
        <v>20</v>
      </c>
      <c r="B25" s="15">
        <v>79682</v>
      </c>
      <c r="C25" s="15">
        <v>13341</v>
      </c>
      <c r="D25" s="15">
        <v>13332</v>
      </c>
      <c r="E25" s="15">
        <v>57462</v>
      </c>
      <c r="F25" s="15">
        <v>56294</v>
      </c>
      <c r="G25" s="16">
        <v>72.11415376120077</v>
      </c>
      <c r="H25" s="16">
        <v>4.222472247224722</v>
      </c>
    </row>
    <row r="26" spans="1:8" ht="14.25">
      <c r="A26" s="7" t="s">
        <v>21</v>
      </c>
      <c r="B26" s="15">
        <v>24090</v>
      </c>
      <c r="C26" s="15">
        <v>3592</v>
      </c>
      <c r="D26" s="15">
        <v>3572</v>
      </c>
      <c r="E26" s="15">
        <v>12338</v>
      </c>
      <c r="F26" s="15">
        <v>12126</v>
      </c>
      <c r="G26" s="16">
        <v>51.21627231216272</v>
      </c>
      <c r="H26" s="16">
        <v>3.3947368421052633</v>
      </c>
    </row>
    <row r="27" spans="1:8" ht="14.25">
      <c r="A27" s="7" t="s">
        <v>22</v>
      </c>
      <c r="B27" s="15">
        <v>51465</v>
      </c>
      <c r="C27" s="15">
        <v>7858</v>
      </c>
      <c r="D27" s="15">
        <v>7876</v>
      </c>
      <c r="E27" s="15">
        <v>35365</v>
      </c>
      <c r="F27" s="15">
        <v>34667</v>
      </c>
      <c r="G27" s="16">
        <v>68.71660351695327</v>
      </c>
      <c r="H27" s="16">
        <v>4.401599796851193</v>
      </c>
    </row>
    <row r="28" spans="1:8" ht="14.25">
      <c r="A28" s="7" t="s">
        <v>23</v>
      </c>
      <c r="B28" s="15">
        <v>80497</v>
      </c>
      <c r="C28" s="15">
        <v>12569</v>
      </c>
      <c r="D28" s="15">
        <v>12581</v>
      </c>
      <c r="E28" s="15">
        <v>52321</v>
      </c>
      <c r="F28" s="15">
        <v>51495</v>
      </c>
      <c r="G28" s="16">
        <v>64.99745332124178</v>
      </c>
      <c r="H28" s="16">
        <v>4.093076861934663</v>
      </c>
    </row>
    <row r="29" spans="1:8" ht="14.25">
      <c r="A29" s="7" t="s">
        <v>24</v>
      </c>
      <c r="B29" s="15">
        <v>58307</v>
      </c>
      <c r="C29" s="15">
        <v>13307</v>
      </c>
      <c r="D29" s="15">
        <v>13300</v>
      </c>
      <c r="E29" s="15">
        <v>48467</v>
      </c>
      <c r="F29" s="15">
        <v>48125</v>
      </c>
      <c r="G29" s="16">
        <v>83.1238101771657</v>
      </c>
      <c r="H29" s="16">
        <v>3.6184210526315788</v>
      </c>
    </row>
    <row r="30" spans="1:8" ht="14.25">
      <c r="A30" s="7" t="s">
        <v>25</v>
      </c>
      <c r="B30" s="15">
        <v>77021</v>
      </c>
      <c r="C30" s="15">
        <v>14477</v>
      </c>
      <c r="D30" s="15">
        <v>14461</v>
      </c>
      <c r="E30" s="15">
        <v>60639</v>
      </c>
      <c r="F30" s="15">
        <v>59489</v>
      </c>
      <c r="G30" s="16">
        <v>78.73047610391971</v>
      </c>
      <c r="H30" s="16">
        <v>4.113754235530046</v>
      </c>
    </row>
    <row r="31" spans="1:8" ht="14.25">
      <c r="A31" s="7" t="s">
        <v>26</v>
      </c>
      <c r="B31" s="15">
        <v>71051</v>
      </c>
      <c r="C31" s="15">
        <v>12692</v>
      </c>
      <c r="D31" s="15">
        <v>12703</v>
      </c>
      <c r="E31" s="15">
        <v>50826</v>
      </c>
      <c r="F31" s="15">
        <v>49314</v>
      </c>
      <c r="G31" s="16">
        <v>71.53453153368707</v>
      </c>
      <c r="H31" s="16">
        <v>3.8820751003699914</v>
      </c>
    </row>
    <row r="32" spans="1:8" ht="14.25">
      <c r="A32" s="7" t="s">
        <v>27</v>
      </c>
      <c r="B32" s="15">
        <v>43769</v>
      </c>
      <c r="C32" s="15">
        <v>7623</v>
      </c>
      <c r="D32" s="15">
        <v>7608</v>
      </c>
      <c r="E32" s="15">
        <v>32363</v>
      </c>
      <c r="F32" s="15">
        <v>31449</v>
      </c>
      <c r="G32" s="16">
        <v>73.9404601430236</v>
      </c>
      <c r="H32" s="16">
        <v>4.1336750788643535</v>
      </c>
    </row>
    <row r="33" spans="1:8" ht="14.25">
      <c r="A33" s="7" t="s">
        <v>28</v>
      </c>
      <c r="B33" s="15">
        <v>87181</v>
      </c>
      <c r="C33" s="15">
        <v>16965</v>
      </c>
      <c r="D33" s="15">
        <v>16954</v>
      </c>
      <c r="E33" s="15">
        <v>72039</v>
      </c>
      <c r="F33" s="15">
        <v>71527</v>
      </c>
      <c r="G33" s="16">
        <v>82.63153668803983</v>
      </c>
      <c r="H33" s="16">
        <v>4.2188863984900316</v>
      </c>
    </row>
    <row r="34" spans="1:8" ht="14.25">
      <c r="A34" s="7" t="s">
        <v>29</v>
      </c>
      <c r="B34" s="15">
        <v>37031</v>
      </c>
      <c r="C34" s="15">
        <v>4988</v>
      </c>
      <c r="D34" s="15">
        <v>4987</v>
      </c>
      <c r="E34" s="15">
        <v>24262</v>
      </c>
      <c r="F34" s="15">
        <v>24156</v>
      </c>
      <c r="G34" s="16">
        <v>65.51807944694986</v>
      </c>
      <c r="H34" s="16">
        <v>4.843793864046521</v>
      </c>
    </row>
    <row r="35" spans="1:8" ht="14.25">
      <c r="A35" s="7" t="s">
        <v>30</v>
      </c>
      <c r="B35" s="15">
        <v>104789</v>
      </c>
      <c r="C35" s="15">
        <v>17228</v>
      </c>
      <c r="D35" s="15">
        <v>17138</v>
      </c>
      <c r="E35" s="15">
        <v>70142</v>
      </c>
      <c r="F35" s="15">
        <v>68638</v>
      </c>
      <c r="G35" s="16">
        <v>66.93641508173567</v>
      </c>
      <c r="H35" s="16">
        <v>4.005018088458397</v>
      </c>
    </row>
    <row r="36" spans="1:8" ht="14.25">
      <c r="A36" s="7" t="s">
        <v>31</v>
      </c>
      <c r="B36" s="15">
        <v>55608</v>
      </c>
      <c r="C36" s="15">
        <v>7190</v>
      </c>
      <c r="D36" s="15">
        <v>7233</v>
      </c>
      <c r="E36" s="15">
        <v>35387</v>
      </c>
      <c r="F36" s="15">
        <v>34992</v>
      </c>
      <c r="G36" s="16">
        <v>63.63652711840023</v>
      </c>
      <c r="H36" s="16">
        <v>4.837826627955205</v>
      </c>
    </row>
    <row r="37" spans="1:8" ht="14.25">
      <c r="A37" s="7" t="s">
        <v>32</v>
      </c>
      <c r="B37" s="15">
        <v>28835</v>
      </c>
      <c r="C37" s="15">
        <v>5985</v>
      </c>
      <c r="D37" s="15">
        <v>5979</v>
      </c>
      <c r="E37" s="15">
        <v>20805</v>
      </c>
      <c r="F37" s="15">
        <v>20752</v>
      </c>
      <c r="G37" s="16">
        <v>72.15189873417721</v>
      </c>
      <c r="H37" s="16">
        <v>3.470814517477839</v>
      </c>
    </row>
    <row r="38" spans="1:8" ht="14.25">
      <c r="A38" s="7" t="s">
        <v>33</v>
      </c>
      <c r="B38" s="15">
        <v>64301</v>
      </c>
      <c r="C38" s="15">
        <v>8860</v>
      </c>
      <c r="D38" s="15">
        <v>8872</v>
      </c>
      <c r="E38" s="15">
        <v>52741</v>
      </c>
      <c r="F38" s="15">
        <v>52503</v>
      </c>
      <c r="G38" s="16">
        <v>82.0220525341752</v>
      </c>
      <c r="H38" s="16">
        <v>5.917831379621281</v>
      </c>
    </row>
    <row r="39" spans="1:8" ht="14.25">
      <c r="A39" s="7" t="s">
        <v>34</v>
      </c>
      <c r="B39" s="15">
        <v>72537</v>
      </c>
      <c r="C39" s="15">
        <v>13510</v>
      </c>
      <c r="D39" s="15">
        <v>13505</v>
      </c>
      <c r="E39" s="15">
        <v>55390</v>
      </c>
      <c r="F39" s="15">
        <v>54939</v>
      </c>
      <c r="G39" s="16">
        <v>76.3610295435433</v>
      </c>
      <c r="H39" s="16">
        <v>4.068048870788597</v>
      </c>
    </row>
    <row r="40" spans="1:8" ht="14.25">
      <c r="A40" s="7" t="s">
        <v>35</v>
      </c>
      <c r="B40" s="15">
        <v>70986</v>
      </c>
      <c r="C40" s="15">
        <v>11650</v>
      </c>
      <c r="D40" s="15">
        <v>11642</v>
      </c>
      <c r="E40" s="15">
        <v>55769</v>
      </c>
      <c r="F40" s="15">
        <v>54444</v>
      </c>
      <c r="G40" s="16">
        <v>78.56337869439044</v>
      </c>
      <c r="H40" s="16">
        <v>4.676516062532211</v>
      </c>
    </row>
    <row r="41" spans="1:8" ht="14.25">
      <c r="A41" s="7" t="s">
        <v>36</v>
      </c>
      <c r="B41" s="15">
        <v>24455</v>
      </c>
      <c r="C41" s="15">
        <v>3710</v>
      </c>
      <c r="D41" s="15">
        <v>3698</v>
      </c>
      <c r="E41" s="15">
        <v>16102</v>
      </c>
      <c r="F41" s="15">
        <v>15714</v>
      </c>
      <c r="G41" s="16">
        <v>65.84338581067266</v>
      </c>
      <c r="H41" s="16">
        <v>4.249323958896701</v>
      </c>
    </row>
    <row r="42" spans="1:8" ht="14.25">
      <c r="A42" s="7" t="s">
        <v>37</v>
      </c>
      <c r="B42" s="15">
        <v>18467</v>
      </c>
      <c r="C42" s="15">
        <v>4307</v>
      </c>
      <c r="D42" s="15">
        <v>4310</v>
      </c>
      <c r="E42" s="15">
        <v>15814</v>
      </c>
      <c r="F42" s="15">
        <v>15473</v>
      </c>
      <c r="G42" s="16">
        <v>85.63383332430823</v>
      </c>
      <c r="H42" s="16">
        <v>3.5900232018561486</v>
      </c>
    </row>
    <row r="43" spans="1:8" ht="14.25">
      <c r="A43" s="7" t="s">
        <v>38</v>
      </c>
      <c r="B43" s="15">
        <v>48914</v>
      </c>
      <c r="C43" s="15">
        <v>9307</v>
      </c>
      <c r="D43" s="15">
        <v>9294</v>
      </c>
      <c r="E43" s="15">
        <v>37001</v>
      </c>
      <c r="F43" s="15">
        <v>36541</v>
      </c>
      <c r="G43" s="16">
        <v>75.64500960870099</v>
      </c>
      <c r="H43" s="16">
        <v>3.9316763503335483</v>
      </c>
    </row>
    <row r="44" spans="1:8" ht="14.25">
      <c r="A44" s="7" t="s">
        <v>39</v>
      </c>
      <c r="B44" s="15">
        <v>82214</v>
      </c>
      <c r="C44" s="15">
        <v>14168</v>
      </c>
      <c r="D44" s="15">
        <v>14180</v>
      </c>
      <c r="E44" s="15">
        <v>57310</v>
      </c>
      <c r="F44" s="15">
        <v>56460</v>
      </c>
      <c r="G44" s="16">
        <v>69.7083221835697</v>
      </c>
      <c r="H44" s="16">
        <v>3.9816643159379406</v>
      </c>
    </row>
    <row r="45" spans="1:8" ht="14.25">
      <c r="A45" s="7" t="s">
        <v>40</v>
      </c>
      <c r="B45" s="15">
        <v>53695</v>
      </c>
      <c r="C45" s="15">
        <v>9280</v>
      </c>
      <c r="D45" s="15">
        <v>9270</v>
      </c>
      <c r="E45" s="15">
        <v>40462</v>
      </c>
      <c r="F45" s="15">
        <v>39797</v>
      </c>
      <c r="G45" s="16">
        <v>75.35524722972345</v>
      </c>
      <c r="H45" s="16">
        <v>4.293096008629989</v>
      </c>
    </row>
    <row r="46" spans="1:8" ht="14.25">
      <c r="A46" s="7" t="s">
        <v>41</v>
      </c>
      <c r="B46" s="15">
        <v>21900</v>
      </c>
      <c r="C46" s="15">
        <v>4537</v>
      </c>
      <c r="D46" s="15">
        <v>4518</v>
      </c>
      <c r="E46" s="15">
        <v>17510</v>
      </c>
      <c r="F46" s="15">
        <v>17315</v>
      </c>
      <c r="G46" s="16">
        <v>79.95433789954338</v>
      </c>
      <c r="H46" s="16">
        <v>3.83244798583444</v>
      </c>
    </row>
    <row r="47" spans="1:8" ht="14.25">
      <c r="A47" s="7" t="s">
        <v>42</v>
      </c>
      <c r="B47" s="15">
        <v>125557</v>
      </c>
      <c r="C47" s="15">
        <v>22009</v>
      </c>
      <c r="D47" s="15">
        <v>21987</v>
      </c>
      <c r="E47" s="15">
        <v>102475</v>
      </c>
      <c r="F47" s="15">
        <v>100714</v>
      </c>
      <c r="G47" s="16">
        <v>81.61631768838058</v>
      </c>
      <c r="H47" s="16">
        <v>4.580615818438168</v>
      </c>
    </row>
    <row r="48" spans="1:8" ht="14.25">
      <c r="A48" s="7" t="s">
        <v>43</v>
      </c>
      <c r="B48" s="15">
        <v>26645</v>
      </c>
      <c r="C48" s="15">
        <v>4270</v>
      </c>
      <c r="D48" s="15">
        <v>4254</v>
      </c>
      <c r="E48" s="15">
        <v>16514</v>
      </c>
      <c r="F48" s="15">
        <v>15956</v>
      </c>
      <c r="G48" s="16">
        <v>61.97785700881967</v>
      </c>
      <c r="H48" s="16">
        <v>3.7508227550540667</v>
      </c>
    </row>
    <row r="49" spans="1:8" ht="14.25">
      <c r="A49" s="7" t="s">
        <v>44</v>
      </c>
      <c r="B49" s="15">
        <v>88424</v>
      </c>
      <c r="C49" s="15">
        <v>17030</v>
      </c>
      <c r="D49" s="15">
        <v>17039</v>
      </c>
      <c r="E49" s="15">
        <v>70662</v>
      </c>
      <c r="F49" s="15">
        <v>69733</v>
      </c>
      <c r="G49" s="16">
        <v>79.91269338641092</v>
      </c>
      <c r="H49" s="16">
        <v>4.092552379834498</v>
      </c>
    </row>
    <row r="50" spans="1:8" ht="14.25">
      <c r="A50" s="7" t="s">
        <v>45</v>
      </c>
      <c r="B50" s="15">
        <v>37960</v>
      </c>
      <c r="C50" s="15">
        <v>5485</v>
      </c>
      <c r="D50" s="15">
        <v>5475</v>
      </c>
      <c r="E50" s="15">
        <v>31837</v>
      </c>
      <c r="F50" s="15">
        <v>31695</v>
      </c>
      <c r="G50" s="16">
        <v>83.86986301369863</v>
      </c>
      <c r="H50" s="16">
        <v>5.789041095890411</v>
      </c>
    </row>
    <row r="51" spans="1:8" ht="14.25">
      <c r="A51" s="7" t="s">
        <v>46</v>
      </c>
      <c r="B51" s="15">
        <v>29200</v>
      </c>
      <c r="C51" s="15">
        <v>6154</v>
      </c>
      <c r="D51" s="15">
        <v>6154</v>
      </c>
      <c r="E51" s="15">
        <v>24793</v>
      </c>
      <c r="F51" s="15">
        <v>24103</v>
      </c>
      <c r="G51" s="16">
        <v>84.90753424657534</v>
      </c>
      <c r="H51" s="16">
        <v>3.9166395840103996</v>
      </c>
    </row>
    <row r="52" spans="1:8" ht="8.25" customHeight="1">
      <c r="A52" s="2"/>
      <c r="B52" s="17"/>
      <c r="C52" s="17"/>
      <c r="D52" s="17"/>
      <c r="E52" s="17"/>
      <c r="F52" s="17"/>
      <c r="G52" s="18"/>
      <c r="H52" s="18"/>
    </row>
    <row r="53" spans="1:8" ht="14.25">
      <c r="A53" s="1" t="s">
        <v>48</v>
      </c>
      <c r="B53" s="15"/>
      <c r="C53" s="15"/>
      <c r="D53" s="15"/>
      <c r="E53" s="15"/>
      <c r="F53" s="15"/>
      <c r="G53" s="19"/>
      <c r="H53" s="19"/>
    </row>
    <row r="54" spans="2:8" ht="7.5" customHeight="1">
      <c r="B54" s="15"/>
      <c r="C54" s="15"/>
      <c r="D54" s="15"/>
      <c r="E54" s="15"/>
      <c r="F54" s="15"/>
      <c r="G54" s="19"/>
      <c r="H54" s="19"/>
    </row>
    <row r="55" spans="2:8" ht="14.25">
      <c r="B55" s="15"/>
      <c r="C55" s="15"/>
      <c r="D55" s="15"/>
      <c r="E55" s="15"/>
      <c r="F55" s="15"/>
      <c r="G55" s="19"/>
      <c r="H55" s="19"/>
    </row>
    <row r="56" spans="2:8" ht="14.25">
      <c r="B56" s="15"/>
      <c r="C56" s="15"/>
      <c r="D56" s="15"/>
      <c r="E56" s="15"/>
      <c r="F56" s="15"/>
      <c r="G56" s="19"/>
      <c r="H56" s="19"/>
    </row>
    <row r="57" spans="2:8" ht="14.25">
      <c r="B57" s="20"/>
      <c r="C57" s="20"/>
      <c r="D57" s="20"/>
      <c r="E57" s="20"/>
      <c r="F57" s="20"/>
      <c r="G57" s="16"/>
      <c r="H57" s="16"/>
    </row>
    <row r="58" spans="2:8" ht="14.25">
      <c r="B58" s="15"/>
      <c r="C58" s="15"/>
      <c r="D58" s="15"/>
      <c r="E58" s="15"/>
      <c r="F58" s="15"/>
      <c r="G58" s="19"/>
      <c r="H58" s="19"/>
    </row>
    <row r="59" spans="2:8" ht="14.25">
      <c r="B59" s="15"/>
      <c r="C59" s="15"/>
      <c r="D59" s="15"/>
      <c r="E59" s="15"/>
      <c r="F59" s="15"/>
      <c r="G59" s="19"/>
      <c r="H59" s="19"/>
    </row>
  </sheetData>
  <mergeCells count="3">
    <mergeCell ref="A3:H3"/>
    <mergeCell ref="A1:H1"/>
    <mergeCell ref="B6:H6"/>
  </mergeCells>
  <printOptions/>
  <pageMargins left="0.984251968503937" right="0" top="0" bottom="0.5905511811023623" header="0" footer="0"/>
  <pageSetup firstPageNumber="502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2011-08-17T18:51:17Z</cp:lastPrinted>
  <dcterms:created xsi:type="dcterms:W3CDTF">2004-01-28T17:53:42Z</dcterms:created>
  <dcterms:modified xsi:type="dcterms:W3CDTF">2011-08-17T18:51:20Z</dcterms:modified>
  <cp:category/>
  <cp:version/>
  <cp:contentType/>
  <cp:contentStatus/>
</cp:coreProperties>
</file>