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PENS222 OK" sheetId="1" r:id="rId1"/>
  </sheets>
  <externalReferences>
    <externalReference r:id="rId4"/>
    <externalReference r:id="rId5"/>
  </externalReferences>
  <definedNames>
    <definedName name="A_IMPRESIÓN_IM" localSheetId="0">'PENS222 OK'!$A$1:$L$57</definedName>
    <definedName name="A_IMPRESIÓN_IM">#REF!</definedName>
    <definedName name="_xlnm.Print_Area" localSheetId="0">'PENS222 OK'!$A$1:$N$57</definedName>
    <definedName name="Imprimir_área_IM" localSheetId="0">'PENS222 OK'!$A$1:$M$56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<sst xmlns="http://schemas.openxmlformats.org/spreadsheetml/2006/main" count="55" uniqueCount="55">
  <si>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</si>
  <si>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</si>
  <si>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</si>
  <si>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</si>
  <si>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</si>
  <si>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</si>
  <si>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</si>
  <si>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</si>
  <si>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</si>
  <si>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</si>
  <si>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</si>
  <si>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</si>
  <si>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</si>
  <si>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</si>
  <si>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</si>
  <si>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</si>
  <si>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</si>
  <si>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</si>
  <si>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</si>
  <si>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</si>
  <si>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EN EL EXTRANJERO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</si>
  <si>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</si>
  <si>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</si>
  <si>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</si>
  <si>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</si>
  <si>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</si>
  <si>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</si>
  <si>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</si>
  <si>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</si>
  <si>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</si>
  <si>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</si>
  <si>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</si>
  <si>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</si>
  <si>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</si>
  <si>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</si>
  <si>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</si>
  <si>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</si>
  <si>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</si>
  <si>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</si>
  <si>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</si>
  <si>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</si>
  <si>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</si>
  <si>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</si>
  <si>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</si>
  <si>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</si>
  <si>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</si>
  <si>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</si>
  <si>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</si>
  <si>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</si>
  <si>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</si>
  <si>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</si>
  <si>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</si>
  <si>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2.2.2  PENSIONES MENSUALES POR RIESGOS DEL TRABAJO POR ENTIDAD FEDERATIVA 1/</t>
  </si>
  <si>
    <t>ANUARIO ESTADISTICO 2010</t>
  </si>
  <si>
    <t xml:space="preserve">1 / INCLUYE:  PENSIONES LEY ANTERIOR, PENSIONES DEL  REGIMEN  10° TRANSITORIO Y PENSIONES DEL REGIMEN  CUENTAS INDIVIDUALES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</si>
</sst>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[$-80A]dddd\,\ dd&quot; de &quot;mmmm&quot; de &quot;yyyy"/>
    <numFmt numFmtId="175" formatCode="#,##0.00_);\(#,##0.00\)"/>
    <numFmt numFmtId="176" formatCode="#,##0.000_);\(#,##0.000\)"/>
  </numFmts>
  <fonts count="2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0" fillId="0" borderId="10" xfId="0" applyBorder="1" applyAlignment="1">
      <alignment/>
    </xf>
    <xf numFmtId="172" fontId="3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3" fontId="1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4" fontId="3" fillId="0" borderId="0" xfId="0" applyNumberFormat="1" applyFont="1" applyAlignment="1">
      <alignment/>
    </xf>
    <xf numFmtId="172" fontId="2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4" fillId="0" borderId="11" xfId="0" applyNumberFormat="1" applyFont="1" applyBorder="1" applyAlignment="1" applyProtection="1">
      <alignment horizontal="left"/>
      <protection/>
    </xf>
    <xf numFmtId="173" fontId="4" fillId="0" borderId="11" xfId="0" applyNumberFormat="1" applyFont="1" applyBorder="1" applyAlignment="1" applyProtection="1">
      <alignment/>
      <protection/>
    </xf>
    <xf numFmtId="173" fontId="1" fillId="0" borderId="11" xfId="0" applyNumberFormat="1" applyFont="1" applyBorder="1" applyAlignment="1" applyProtection="1">
      <alignment/>
      <protection/>
    </xf>
    <xf numFmtId="0" fontId="1" fillId="0" borderId="0" xfId="51" applyFont="1" applyAlignment="1" applyProtection="1">
      <alignment horizontal="left"/>
      <protection/>
    </xf>
    <xf numFmtId="173" fontId="1" fillId="0" borderId="0" xfId="0" applyNumberFormat="1" applyFont="1" applyAlignment="1" applyProtection="1">
      <alignment/>
      <protection/>
    </xf>
    <xf numFmtId="172" fontId="8" fillId="0" borderId="0" xfId="0" applyFont="1" applyBorder="1" applyAlignment="1">
      <alignment horizontal="left"/>
    </xf>
    <xf numFmtId="172" fontId="7" fillId="0" borderId="0" xfId="0" applyFont="1" applyBorder="1" applyAlignment="1">
      <alignment horizontal="left"/>
    </xf>
    <xf numFmtId="172" fontId="5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center"/>
      <protection/>
    </xf>
    <xf numFmtId="172" fontId="26" fillId="0" borderId="12" xfId="0" applyNumberFormat="1" applyFont="1" applyFill="1" applyBorder="1" applyAlignment="1" applyProtection="1">
      <alignment horizontal="left"/>
      <protection/>
    </xf>
    <xf numFmtId="172" fontId="26" fillId="0" borderId="12" xfId="0" applyFont="1" applyFill="1" applyBorder="1" applyAlignment="1">
      <alignment/>
    </xf>
    <xf numFmtId="172" fontId="26" fillId="0" borderId="12" xfId="0" applyFont="1" applyFill="1" applyBorder="1" applyAlignment="1">
      <alignment horizontal="center"/>
    </xf>
    <xf numFmtId="172" fontId="26" fillId="0" borderId="10" xfId="0" applyFont="1" applyFill="1" applyBorder="1" applyAlignment="1">
      <alignment/>
    </xf>
    <xf numFmtId="172" fontId="27" fillId="0" borderId="13" xfId="0" applyFont="1" applyFill="1" applyBorder="1" applyAlignment="1">
      <alignment/>
    </xf>
    <xf numFmtId="172" fontId="27" fillId="0" borderId="0" xfId="0" applyFont="1" applyFill="1" applyAlignment="1">
      <alignment/>
    </xf>
    <xf numFmtId="172" fontId="26" fillId="0" borderId="14" xfId="0" applyNumberFormat="1" applyFont="1" applyFill="1" applyBorder="1" applyAlignment="1" applyProtection="1">
      <alignment horizontal="center"/>
      <protection/>
    </xf>
    <xf numFmtId="172" fontId="26" fillId="0" borderId="0" xfId="0" applyNumberFormat="1" applyFont="1" applyFill="1" applyBorder="1" applyAlignment="1" applyProtection="1">
      <alignment horizontal="center"/>
      <protection/>
    </xf>
    <xf numFmtId="172" fontId="27" fillId="0" borderId="15" xfId="0" applyFont="1" applyFill="1" applyBorder="1" applyAlignment="1">
      <alignment/>
    </xf>
    <xf numFmtId="172" fontId="26" fillId="0" borderId="16" xfId="0" applyNumberFormat="1" applyFont="1" applyFill="1" applyBorder="1" applyAlignment="1" applyProtection="1">
      <alignment horizontal="center"/>
      <protection/>
    </xf>
    <xf numFmtId="172" fontId="26" fillId="0" borderId="11" xfId="0" applyNumberFormat="1" applyFont="1" applyFill="1" applyBorder="1" applyAlignment="1" applyProtection="1">
      <alignment horizontal="center"/>
      <protection/>
    </xf>
    <xf numFmtId="172" fontId="27" fillId="0" borderId="17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3 COSTO DE PENSIONES MENSUALES POR RT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orge%20Estrada\Escritorio\2010%202\ESTADISTICO10\ANUARIO%202010\2010\CUADRO%202%202%20%202%20A&#209;O%202010%20TRABAJ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orge%20Estrada\Escritorio\2010%202\ESTADISTICO10\POR%20R&#201;GIM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222 2010"/>
      <sheetName val="PENS222 2010 (2)"/>
    </sheetNames>
    <sheetDataSet>
      <sheetData sheetId="0">
        <row r="21">
          <cell r="I21">
            <v>234</v>
          </cell>
          <cell r="J21">
            <v>234</v>
          </cell>
          <cell r="K21">
            <v>234</v>
          </cell>
          <cell r="L21">
            <v>235</v>
          </cell>
          <cell r="M21">
            <v>241</v>
          </cell>
        </row>
        <row r="22">
          <cell r="I22">
            <v>207</v>
          </cell>
          <cell r="J22">
            <v>211</v>
          </cell>
          <cell r="K22">
            <v>214</v>
          </cell>
          <cell r="L22">
            <v>216</v>
          </cell>
          <cell r="M22">
            <v>217</v>
          </cell>
        </row>
        <row r="23">
          <cell r="I23">
            <v>262</v>
          </cell>
          <cell r="J23">
            <v>262</v>
          </cell>
          <cell r="K23">
            <v>263</v>
          </cell>
          <cell r="L23">
            <v>263</v>
          </cell>
          <cell r="M23">
            <v>261</v>
          </cell>
        </row>
        <row r="24">
          <cell r="I24">
            <v>136</v>
          </cell>
          <cell r="J24">
            <v>136</v>
          </cell>
          <cell r="K24">
            <v>136</v>
          </cell>
          <cell r="L24">
            <v>139</v>
          </cell>
          <cell r="M24">
            <v>138</v>
          </cell>
        </row>
        <row r="25">
          <cell r="I25">
            <v>896</v>
          </cell>
          <cell r="J25">
            <v>904</v>
          </cell>
          <cell r="K25">
            <v>904</v>
          </cell>
          <cell r="L25">
            <v>902</v>
          </cell>
          <cell r="M25">
            <v>900</v>
          </cell>
        </row>
        <row r="26">
          <cell r="I26">
            <v>107</v>
          </cell>
          <cell r="J26">
            <v>107</v>
          </cell>
          <cell r="K26">
            <v>107</v>
          </cell>
          <cell r="L26">
            <v>107</v>
          </cell>
          <cell r="M26">
            <v>106</v>
          </cell>
        </row>
        <row r="27">
          <cell r="I27">
            <v>269</v>
          </cell>
          <cell r="J27">
            <v>269</v>
          </cell>
          <cell r="K27">
            <v>274</v>
          </cell>
          <cell r="L27">
            <v>276</v>
          </cell>
          <cell r="M27">
            <v>276</v>
          </cell>
        </row>
        <row r="28">
          <cell r="I28">
            <v>417</v>
          </cell>
          <cell r="J28">
            <v>415</v>
          </cell>
          <cell r="K28">
            <v>415</v>
          </cell>
          <cell r="L28">
            <v>425</v>
          </cell>
          <cell r="M28">
            <v>427</v>
          </cell>
        </row>
        <row r="29">
          <cell r="I29">
            <v>433</v>
          </cell>
          <cell r="J29">
            <v>436</v>
          </cell>
          <cell r="K29">
            <v>442</v>
          </cell>
          <cell r="L29">
            <v>445</v>
          </cell>
          <cell r="M29">
            <v>448</v>
          </cell>
        </row>
        <row r="30">
          <cell r="I30">
            <v>786</v>
          </cell>
          <cell r="J30">
            <v>783</v>
          </cell>
          <cell r="K30">
            <v>785</v>
          </cell>
          <cell r="L30">
            <v>788</v>
          </cell>
          <cell r="M30">
            <v>787</v>
          </cell>
        </row>
        <row r="31">
          <cell r="I31">
            <v>277</v>
          </cell>
          <cell r="J31">
            <v>274</v>
          </cell>
          <cell r="K31">
            <v>271</v>
          </cell>
          <cell r="L31">
            <v>278</v>
          </cell>
          <cell r="M31">
            <v>278</v>
          </cell>
        </row>
        <row r="32">
          <cell r="I32">
            <v>486</v>
          </cell>
          <cell r="J32">
            <v>488</v>
          </cell>
          <cell r="K32">
            <v>484</v>
          </cell>
          <cell r="L32">
            <v>482</v>
          </cell>
          <cell r="M32">
            <v>483</v>
          </cell>
        </row>
        <row r="33">
          <cell r="I33">
            <v>458</v>
          </cell>
          <cell r="J33">
            <v>457</v>
          </cell>
          <cell r="K33">
            <v>457</v>
          </cell>
          <cell r="L33">
            <v>460</v>
          </cell>
          <cell r="M33">
            <v>469</v>
          </cell>
        </row>
        <row r="34">
          <cell r="I34">
            <v>1599</v>
          </cell>
          <cell r="J34">
            <v>1616</v>
          </cell>
          <cell r="K34">
            <v>1618</v>
          </cell>
          <cell r="L34">
            <v>1623</v>
          </cell>
          <cell r="M34">
            <v>1626</v>
          </cell>
        </row>
        <row r="35">
          <cell r="I35">
            <v>494</v>
          </cell>
          <cell r="J35">
            <v>496</v>
          </cell>
          <cell r="K35">
            <v>491</v>
          </cell>
          <cell r="L35">
            <v>488</v>
          </cell>
          <cell r="M35">
            <v>488</v>
          </cell>
        </row>
        <row r="36">
          <cell r="I36">
            <v>647</v>
          </cell>
          <cell r="J36">
            <v>649</v>
          </cell>
          <cell r="K36">
            <v>652</v>
          </cell>
          <cell r="L36">
            <v>654</v>
          </cell>
          <cell r="M36">
            <v>654</v>
          </cell>
        </row>
        <row r="37">
          <cell r="I37">
            <v>146</v>
          </cell>
          <cell r="J37">
            <v>147</v>
          </cell>
          <cell r="K37">
            <v>149</v>
          </cell>
          <cell r="L37">
            <v>148</v>
          </cell>
          <cell r="M37">
            <v>148</v>
          </cell>
        </row>
        <row r="38">
          <cell r="I38">
            <v>387</v>
          </cell>
          <cell r="J38">
            <v>389</v>
          </cell>
          <cell r="K38">
            <v>391</v>
          </cell>
          <cell r="L38">
            <v>398</v>
          </cell>
          <cell r="M38">
            <v>399</v>
          </cell>
        </row>
        <row r="39">
          <cell r="I39">
            <v>329</v>
          </cell>
          <cell r="J39">
            <v>330</v>
          </cell>
          <cell r="K39">
            <v>333</v>
          </cell>
          <cell r="L39">
            <v>335</v>
          </cell>
          <cell r="M39">
            <v>335</v>
          </cell>
        </row>
        <row r="40">
          <cell r="I40">
            <v>773</v>
          </cell>
          <cell r="J40">
            <v>775</v>
          </cell>
          <cell r="K40">
            <v>773</v>
          </cell>
          <cell r="L40">
            <v>776</v>
          </cell>
          <cell r="M40">
            <v>780</v>
          </cell>
        </row>
        <row r="41">
          <cell r="I41">
            <v>234</v>
          </cell>
          <cell r="J41">
            <v>233</v>
          </cell>
          <cell r="K41">
            <v>234</v>
          </cell>
          <cell r="L41">
            <v>235</v>
          </cell>
          <cell r="M41">
            <v>239</v>
          </cell>
        </row>
        <row r="42">
          <cell r="I42">
            <v>188</v>
          </cell>
          <cell r="J42">
            <v>189</v>
          </cell>
          <cell r="K42">
            <v>189</v>
          </cell>
          <cell r="L42">
            <v>188</v>
          </cell>
          <cell r="M42">
            <v>190</v>
          </cell>
        </row>
        <row r="43">
          <cell r="I43">
            <v>600</v>
          </cell>
          <cell r="J43">
            <v>602</v>
          </cell>
          <cell r="K43">
            <v>596</v>
          </cell>
          <cell r="L43">
            <v>603</v>
          </cell>
          <cell r="M43">
            <v>602</v>
          </cell>
        </row>
        <row r="44">
          <cell r="I44">
            <v>671</v>
          </cell>
          <cell r="J44">
            <v>672</v>
          </cell>
          <cell r="K44">
            <v>679</v>
          </cell>
          <cell r="L44">
            <v>677</v>
          </cell>
          <cell r="M44">
            <v>682</v>
          </cell>
        </row>
        <row r="45">
          <cell r="I45">
            <v>200</v>
          </cell>
          <cell r="J45">
            <v>202</v>
          </cell>
          <cell r="K45">
            <v>204</v>
          </cell>
          <cell r="L45">
            <v>204</v>
          </cell>
          <cell r="M45">
            <v>202</v>
          </cell>
        </row>
        <row r="46">
          <cell r="I46">
            <v>207</v>
          </cell>
          <cell r="J46">
            <v>205</v>
          </cell>
          <cell r="K46">
            <v>206</v>
          </cell>
          <cell r="L46">
            <v>209</v>
          </cell>
          <cell r="M46">
            <v>209</v>
          </cell>
        </row>
        <row r="47">
          <cell r="I47">
            <v>486</v>
          </cell>
          <cell r="J47">
            <v>481</v>
          </cell>
          <cell r="K47">
            <v>482</v>
          </cell>
          <cell r="L47">
            <v>485</v>
          </cell>
          <cell r="M47">
            <v>485</v>
          </cell>
        </row>
        <row r="48">
          <cell r="I48">
            <v>141</v>
          </cell>
          <cell r="J48">
            <v>141</v>
          </cell>
          <cell r="K48">
            <v>142</v>
          </cell>
          <cell r="L48">
            <v>144</v>
          </cell>
          <cell r="M48">
            <v>143</v>
          </cell>
        </row>
        <row r="49">
          <cell r="I49">
            <v>529</v>
          </cell>
          <cell r="J49">
            <v>527</v>
          </cell>
          <cell r="K49">
            <v>533</v>
          </cell>
          <cell r="L49">
            <v>534</v>
          </cell>
          <cell r="M49">
            <v>535</v>
          </cell>
        </row>
        <row r="50">
          <cell r="I50">
            <v>285</v>
          </cell>
          <cell r="J50">
            <v>283</v>
          </cell>
          <cell r="K50">
            <v>284</v>
          </cell>
          <cell r="L50">
            <v>287</v>
          </cell>
          <cell r="M50">
            <v>288</v>
          </cell>
        </row>
        <row r="51">
          <cell r="I51">
            <v>139</v>
          </cell>
          <cell r="J51">
            <v>138</v>
          </cell>
          <cell r="K51">
            <v>140</v>
          </cell>
          <cell r="L51">
            <v>142</v>
          </cell>
          <cell r="M51">
            <v>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OSTO 10 "/>
      <sheetName val="SEPTIEMBRE 10   "/>
      <sheetName val="OCTUBRE 10   "/>
      <sheetName val="NOVIEMBRE 10"/>
      <sheetName val="DICIEMBRE 10"/>
      <sheetName val="CONCENTRADO 2010"/>
      <sheetName val="ENERO 11"/>
      <sheetName val="FEBRERO 11"/>
      <sheetName val="MARZO 11"/>
      <sheetName val="CONCENTRADO 2011"/>
      <sheetName val="2010 Y 2011"/>
    </sheetNames>
    <sheetDataSet>
      <sheetData sheetId="0">
        <row r="18">
          <cell r="G18">
            <v>0</v>
          </cell>
        </row>
        <row r="19">
          <cell r="G19">
            <v>0</v>
          </cell>
        </row>
        <row r="20">
          <cell r="G20">
            <v>2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1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3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</sheetData>
      <sheetData sheetId="1">
        <row r="18">
          <cell r="J18">
            <v>1</v>
          </cell>
          <cell r="K18">
            <v>1</v>
          </cell>
          <cell r="L18">
            <v>1</v>
          </cell>
          <cell r="M18">
            <v>1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5</v>
          </cell>
          <cell r="K20">
            <v>5</v>
          </cell>
          <cell r="L20">
            <v>8</v>
          </cell>
          <cell r="M20">
            <v>8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1</v>
          </cell>
          <cell r="K24">
            <v>1</v>
          </cell>
          <cell r="L24">
            <v>2</v>
          </cell>
          <cell r="M24">
            <v>2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1</v>
          </cell>
          <cell r="K27">
            <v>1</v>
          </cell>
          <cell r="L27">
            <v>1</v>
          </cell>
          <cell r="M27">
            <v>2</v>
          </cell>
        </row>
        <row r="28">
          <cell r="J28">
            <v>1</v>
          </cell>
          <cell r="K28">
            <v>2</v>
          </cell>
          <cell r="L28">
            <v>4</v>
          </cell>
          <cell r="M28">
            <v>4</v>
          </cell>
        </row>
        <row r="29">
          <cell r="J29">
            <v>5</v>
          </cell>
          <cell r="K29">
            <v>7</v>
          </cell>
          <cell r="L29">
            <v>8</v>
          </cell>
          <cell r="M29">
            <v>8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J31">
            <v>13</v>
          </cell>
          <cell r="K31">
            <v>16</v>
          </cell>
          <cell r="L31">
            <v>31</v>
          </cell>
          <cell r="M31">
            <v>34</v>
          </cell>
        </row>
        <row r="32">
          <cell r="J32">
            <v>0</v>
          </cell>
          <cell r="K32">
            <v>0</v>
          </cell>
          <cell r="L32">
            <v>3</v>
          </cell>
          <cell r="M32">
            <v>4</v>
          </cell>
        </row>
        <row r="33">
          <cell r="J33">
            <v>0</v>
          </cell>
          <cell r="K33">
            <v>0</v>
          </cell>
          <cell r="L33">
            <v>3</v>
          </cell>
          <cell r="M33">
            <v>3</v>
          </cell>
        </row>
        <row r="34">
          <cell r="J34">
            <v>0</v>
          </cell>
          <cell r="K34">
            <v>0</v>
          </cell>
          <cell r="L34">
            <v>1</v>
          </cell>
          <cell r="M34">
            <v>2</v>
          </cell>
        </row>
        <row r="35">
          <cell r="J35">
            <v>2</v>
          </cell>
          <cell r="K35">
            <v>3</v>
          </cell>
          <cell r="L35">
            <v>7</v>
          </cell>
          <cell r="M35">
            <v>7</v>
          </cell>
        </row>
        <row r="36">
          <cell r="J36">
            <v>2</v>
          </cell>
          <cell r="K36">
            <v>2</v>
          </cell>
          <cell r="L36">
            <v>3</v>
          </cell>
          <cell r="M36">
            <v>4</v>
          </cell>
        </row>
        <row r="37">
          <cell r="J37">
            <v>2</v>
          </cell>
          <cell r="K37">
            <v>2</v>
          </cell>
          <cell r="L37">
            <v>3</v>
          </cell>
          <cell r="M37">
            <v>5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2</v>
          </cell>
          <cell r="M39">
            <v>2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2</v>
          </cell>
          <cell r="K41">
            <v>2</v>
          </cell>
          <cell r="L41">
            <v>4</v>
          </cell>
          <cell r="M41">
            <v>5</v>
          </cell>
        </row>
        <row r="42">
          <cell r="J42">
            <v>0</v>
          </cell>
          <cell r="K42">
            <v>3</v>
          </cell>
          <cell r="L42">
            <v>3</v>
          </cell>
          <cell r="M42">
            <v>4</v>
          </cell>
        </row>
        <row r="43">
          <cell r="J43">
            <v>0</v>
          </cell>
          <cell r="K43">
            <v>0</v>
          </cell>
          <cell r="L43">
            <v>2</v>
          </cell>
          <cell r="M43">
            <v>2</v>
          </cell>
        </row>
        <row r="44">
          <cell r="J44">
            <v>0</v>
          </cell>
          <cell r="K44">
            <v>0</v>
          </cell>
          <cell r="L44">
            <v>1</v>
          </cell>
          <cell r="M44">
            <v>4</v>
          </cell>
        </row>
        <row r="45">
          <cell r="J45">
            <v>0</v>
          </cell>
          <cell r="K45">
            <v>0</v>
          </cell>
          <cell r="L45">
            <v>1</v>
          </cell>
          <cell r="M45">
            <v>1</v>
          </cell>
        </row>
        <row r="46">
          <cell r="J46">
            <v>2</v>
          </cell>
          <cell r="K46">
            <v>2</v>
          </cell>
          <cell r="L46">
            <v>4</v>
          </cell>
          <cell r="M46">
            <v>6</v>
          </cell>
        </row>
        <row r="47">
          <cell r="J47">
            <v>0</v>
          </cell>
          <cell r="K47">
            <v>1</v>
          </cell>
          <cell r="L47">
            <v>1</v>
          </cell>
          <cell r="M47">
            <v>1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showGridLines="0" showZeros="0" tabSelected="1" view="pageBreakPreview" zoomScale="75" zoomScaleNormal="75" zoomScaleSheetLayoutView="75" zoomScalePageLayoutView="0" workbookViewId="0" topLeftCell="A1">
      <selection activeCell="A6" sqref="A6:IV8"/>
    </sheetView>
  </sheetViews>
  <sheetFormatPr defaultColWidth="12.00390625" defaultRowHeight="12.75"/>
  <cols>
    <col min="1" max="1" width="25.375" style="0" customWidth="1"/>
    <col min="2" max="13" width="11.125" style="0" customWidth="1"/>
    <col min="14" max="14" width="1.25" style="0" customWidth="1"/>
    <col min="15" max="15" width="1.625" style="0" customWidth="1"/>
  </cols>
  <sheetData>
    <row r="1" spans="1:14" ht="12.7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"/>
      <c r="N2" s="5"/>
    </row>
    <row r="3" spans="1:14" ht="18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s="28" customFormat="1" ht="12.75">
      <c r="A6" s="23"/>
      <c r="B6" s="24"/>
      <c r="C6" s="24"/>
      <c r="D6" s="24"/>
      <c r="E6" s="24"/>
      <c r="F6" s="24"/>
      <c r="G6" s="25"/>
      <c r="H6" s="24"/>
      <c r="I6" s="25"/>
      <c r="J6" s="24"/>
      <c r="K6" s="24"/>
      <c r="L6" s="24"/>
      <c r="M6" s="26"/>
      <c r="N6" s="27"/>
    </row>
    <row r="7" spans="1:14" s="28" customFormat="1" ht="12.75">
      <c r="A7" s="29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29" t="s">
        <v>8</v>
      </c>
      <c r="J7" s="29" t="s">
        <v>9</v>
      </c>
      <c r="K7" s="29" t="s">
        <v>10</v>
      </c>
      <c r="L7" s="29" t="s">
        <v>11</v>
      </c>
      <c r="M7" s="30" t="s">
        <v>12</v>
      </c>
      <c r="N7" s="31"/>
    </row>
    <row r="8" spans="1:14" s="28" customFormat="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4"/>
    </row>
    <row r="9" spans="1:14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</row>
    <row r="10" spans="1:13" ht="12.75">
      <c r="A10" s="6" t="s">
        <v>13</v>
      </c>
      <c r="B10" s="12">
        <f aca="true" t="shared" si="0" ref="B10:M10">+B12+B19+B53</f>
        <v>19748</v>
      </c>
      <c r="C10" s="12">
        <f t="shared" si="0"/>
        <v>19531</v>
      </c>
      <c r="D10" s="12">
        <f t="shared" si="0"/>
        <v>19555</v>
      </c>
      <c r="E10" s="12">
        <f t="shared" si="0"/>
        <v>19593</v>
      </c>
      <c r="F10" s="12">
        <f t="shared" si="0"/>
        <v>19746</v>
      </c>
      <c r="G10" s="12">
        <f t="shared" si="0"/>
        <v>19763</v>
      </c>
      <c r="H10" s="12">
        <f t="shared" si="0"/>
        <v>19814</v>
      </c>
      <c r="I10" s="12">
        <f t="shared" si="0"/>
        <v>19619</v>
      </c>
      <c r="J10" s="12">
        <f t="shared" si="0"/>
        <v>19694</v>
      </c>
      <c r="K10" s="12">
        <f t="shared" si="0"/>
        <v>19752</v>
      </c>
      <c r="L10" s="12">
        <f t="shared" si="0"/>
        <v>19876</v>
      </c>
      <c r="M10" s="12">
        <f t="shared" si="0"/>
        <v>19959</v>
      </c>
    </row>
    <row r="11" spans="1:13" ht="9" customHeigh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6" t="s">
        <v>14</v>
      </c>
      <c r="B12" s="12">
        <f aca="true" t="shared" si="1" ref="B12:M12">SUM(B14:B17)</f>
        <v>6637</v>
      </c>
      <c r="C12" s="12">
        <f t="shared" si="1"/>
        <v>6543</v>
      </c>
      <c r="D12" s="12">
        <f t="shared" si="1"/>
        <v>6563</v>
      </c>
      <c r="E12" s="12">
        <f t="shared" si="1"/>
        <v>6581</v>
      </c>
      <c r="F12" s="12">
        <f t="shared" si="1"/>
        <v>6604</v>
      </c>
      <c r="G12" s="12">
        <f t="shared" si="1"/>
        <v>6607</v>
      </c>
      <c r="H12" s="12">
        <f t="shared" si="1"/>
        <v>6638</v>
      </c>
      <c r="I12" s="12">
        <f t="shared" si="1"/>
        <v>6564</v>
      </c>
      <c r="J12" s="12">
        <f t="shared" si="1"/>
        <v>6580</v>
      </c>
      <c r="K12" s="12">
        <f t="shared" si="1"/>
        <v>6596</v>
      </c>
      <c r="L12" s="12">
        <f t="shared" si="1"/>
        <v>6611</v>
      </c>
      <c r="M12" s="12">
        <f t="shared" si="1"/>
        <v>6646</v>
      </c>
    </row>
    <row r="13" spans="1:13" ht="12.75">
      <c r="A13" s="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2.75">
      <c r="A14" s="1" t="s">
        <v>15</v>
      </c>
      <c r="B14" s="18">
        <v>1352</v>
      </c>
      <c r="C14" s="18">
        <v>1327</v>
      </c>
      <c r="D14" s="18">
        <v>1338</v>
      </c>
      <c r="E14" s="18">
        <v>1340</v>
      </c>
      <c r="F14" s="18">
        <v>1340</v>
      </c>
      <c r="G14" s="18">
        <v>1343</v>
      </c>
      <c r="H14" s="18">
        <v>1341</v>
      </c>
      <c r="I14" s="18">
        <v>1331</v>
      </c>
      <c r="J14" s="18">
        <v>1337</v>
      </c>
      <c r="K14" s="18">
        <v>1338</v>
      </c>
      <c r="L14" s="18">
        <v>1339</v>
      </c>
      <c r="M14" s="18">
        <v>1341</v>
      </c>
    </row>
    <row r="15" spans="1:13" ht="12.75">
      <c r="A15" s="1" t="s">
        <v>16</v>
      </c>
      <c r="B15" s="18">
        <v>2224</v>
      </c>
      <c r="C15" s="18">
        <v>2200</v>
      </c>
      <c r="D15" s="18">
        <v>2203</v>
      </c>
      <c r="E15" s="18">
        <v>2212</v>
      </c>
      <c r="F15" s="18">
        <v>2226</v>
      </c>
      <c r="G15" s="18">
        <v>2230</v>
      </c>
      <c r="H15" s="18">
        <v>2236</v>
      </c>
      <c r="I15" s="18">
        <v>2207</v>
      </c>
      <c r="J15" s="18">
        <v>2215</v>
      </c>
      <c r="K15" s="18">
        <v>2224</v>
      </c>
      <c r="L15" s="18">
        <v>2229</v>
      </c>
      <c r="M15" s="18">
        <v>2243</v>
      </c>
    </row>
    <row r="16" spans="1:13" ht="12.75">
      <c r="A16" s="1" t="s">
        <v>17</v>
      </c>
      <c r="B16" s="18">
        <v>1967</v>
      </c>
      <c r="C16" s="18">
        <v>1942</v>
      </c>
      <c r="D16" s="18">
        <v>1947</v>
      </c>
      <c r="E16" s="18">
        <v>1954</v>
      </c>
      <c r="F16" s="18">
        <v>1953</v>
      </c>
      <c r="G16" s="18">
        <v>1949</v>
      </c>
      <c r="H16" s="18">
        <v>1973</v>
      </c>
      <c r="I16" s="18">
        <v>1953</v>
      </c>
      <c r="J16" s="18">
        <v>1950</v>
      </c>
      <c r="K16" s="18">
        <v>1954</v>
      </c>
      <c r="L16" s="18">
        <v>1962</v>
      </c>
      <c r="M16" s="18">
        <v>1964</v>
      </c>
    </row>
    <row r="17" spans="1:13" ht="12.75">
      <c r="A17" s="1" t="s">
        <v>18</v>
      </c>
      <c r="B17" s="18">
        <v>1094</v>
      </c>
      <c r="C17" s="18">
        <v>1074</v>
      </c>
      <c r="D17" s="18">
        <v>1075</v>
      </c>
      <c r="E17" s="18">
        <v>1075</v>
      </c>
      <c r="F17" s="18">
        <v>1085</v>
      </c>
      <c r="G17" s="18">
        <v>1085</v>
      </c>
      <c r="H17" s="18">
        <v>1088</v>
      </c>
      <c r="I17" s="18">
        <v>1073</v>
      </c>
      <c r="J17" s="18">
        <v>1078</v>
      </c>
      <c r="K17" s="18">
        <v>1080</v>
      </c>
      <c r="L17" s="18">
        <v>1081</v>
      </c>
      <c r="M17" s="18">
        <v>1098</v>
      </c>
    </row>
    <row r="18" ht="8.25" customHeight="1"/>
    <row r="19" spans="1:13" ht="12.75">
      <c r="A19" s="6" t="s">
        <v>19</v>
      </c>
      <c r="B19" s="12">
        <f aca="true" t="shared" si="2" ref="B19:M19">SUM(B21:B51)</f>
        <v>13085</v>
      </c>
      <c r="C19" s="12">
        <f t="shared" si="2"/>
        <v>12962</v>
      </c>
      <c r="D19" s="12">
        <f t="shared" si="2"/>
        <v>12966</v>
      </c>
      <c r="E19" s="12">
        <f t="shared" si="2"/>
        <v>12986</v>
      </c>
      <c r="F19" s="12">
        <f t="shared" si="2"/>
        <v>13116</v>
      </c>
      <c r="G19" s="12">
        <f t="shared" si="2"/>
        <v>13130</v>
      </c>
      <c r="H19" s="12">
        <f t="shared" si="2"/>
        <v>13149</v>
      </c>
      <c r="I19" s="12">
        <f t="shared" si="2"/>
        <v>13029</v>
      </c>
      <c r="J19" s="12">
        <f t="shared" si="2"/>
        <v>13088</v>
      </c>
      <c r="K19" s="12">
        <f t="shared" si="2"/>
        <v>13130</v>
      </c>
      <c r="L19" s="12">
        <f t="shared" si="2"/>
        <v>13239</v>
      </c>
      <c r="M19" s="12">
        <f t="shared" si="2"/>
        <v>13287</v>
      </c>
    </row>
    <row r="20" spans="1:13" ht="6.75" customHeight="1">
      <c r="A20" s="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7" t="s">
        <v>21</v>
      </c>
      <c r="B21" s="18">
        <v>238</v>
      </c>
      <c r="C21" s="18">
        <v>237</v>
      </c>
      <c r="D21" s="18">
        <v>233</v>
      </c>
      <c r="E21" s="18">
        <v>234</v>
      </c>
      <c r="F21" s="18">
        <v>235</v>
      </c>
      <c r="G21" s="18">
        <v>234</v>
      </c>
      <c r="H21" s="18">
        <v>234</v>
      </c>
      <c r="I21" s="18">
        <f>'[1]PENS222 2010'!I21+'[2]AGOSTO 10 '!G18</f>
        <v>234</v>
      </c>
      <c r="J21" s="18">
        <f>'[1]PENS222 2010'!J21+'[2]SEPTIEMBRE 10   '!J18</f>
        <v>235</v>
      </c>
      <c r="K21" s="18">
        <f>'[1]PENS222 2010'!K21+'[2]SEPTIEMBRE 10   '!K18</f>
        <v>235</v>
      </c>
      <c r="L21" s="18">
        <f>'[1]PENS222 2010'!L21+'[2]SEPTIEMBRE 10   '!L18</f>
        <v>236</v>
      </c>
      <c r="M21" s="18">
        <f>'[1]PENS222 2010'!M21+'[2]SEPTIEMBRE 10   '!M18</f>
        <v>242</v>
      </c>
    </row>
    <row r="22" spans="1:13" ht="12.75">
      <c r="A22" s="17" t="s">
        <v>22</v>
      </c>
      <c r="B22" s="18">
        <v>207</v>
      </c>
      <c r="C22" s="18">
        <v>203</v>
      </c>
      <c r="D22" s="18">
        <v>205</v>
      </c>
      <c r="E22" s="18">
        <v>207</v>
      </c>
      <c r="F22" s="18">
        <v>208</v>
      </c>
      <c r="G22" s="18">
        <v>213</v>
      </c>
      <c r="H22" s="18">
        <v>213</v>
      </c>
      <c r="I22" s="18">
        <f>'[1]PENS222 2010'!I22+'[2]AGOSTO 10 '!G19</f>
        <v>207</v>
      </c>
      <c r="J22" s="18">
        <f>'[1]PENS222 2010'!J22+'[2]SEPTIEMBRE 10   '!J19</f>
        <v>211</v>
      </c>
      <c r="K22" s="18">
        <f>'[1]PENS222 2010'!K22+'[2]SEPTIEMBRE 10   '!K19</f>
        <v>214</v>
      </c>
      <c r="L22" s="18">
        <f>'[1]PENS222 2010'!L22+'[2]SEPTIEMBRE 10   '!L19</f>
        <v>216</v>
      </c>
      <c r="M22" s="18">
        <f>'[1]PENS222 2010'!M22+'[2]SEPTIEMBRE 10   '!M19</f>
        <v>217</v>
      </c>
    </row>
    <row r="23" spans="1:13" ht="12.75">
      <c r="A23" s="17" t="s">
        <v>23</v>
      </c>
      <c r="B23" s="18">
        <v>265</v>
      </c>
      <c r="C23" s="18">
        <v>263</v>
      </c>
      <c r="D23" s="18">
        <v>263</v>
      </c>
      <c r="E23" s="18">
        <v>266</v>
      </c>
      <c r="F23" s="18">
        <v>266</v>
      </c>
      <c r="G23" s="18">
        <v>266</v>
      </c>
      <c r="H23" s="18">
        <v>266</v>
      </c>
      <c r="I23" s="18">
        <f>'[1]PENS222 2010'!I23+'[2]AGOSTO 10 '!G20</f>
        <v>264</v>
      </c>
      <c r="J23" s="18">
        <f>'[1]PENS222 2010'!J23+'[2]SEPTIEMBRE 10   '!J20</f>
        <v>267</v>
      </c>
      <c r="K23" s="18">
        <f>'[1]PENS222 2010'!K23+'[2]SEPTIEMBRE 10   '!K20</f>
        <v>268</v>
      </c>
      <c r="L23" s="18">
        <f>'[1]PENS222 2010'!L23+'[2]SEPTIEMBRE 10   '!L20</f>
        <v>271</v>
      </c>
      <c r="M23" s="18">
        <f>'[1]PENS222 2010'!M23+'[2]SEPTIEMBRE 10   '!M20</f>
        <v>269</v>
      </c>
    </row>
    <row r="24" spans="1:13" ht="12.75">
      <c r="A24" s="17" t="s">
        <v>24</v>
      </c>
      <c r="B24" s="18">
        <v>142</v>
      </c>
      <c r="C24" s="18">
        <v>140</v>
      </c>
      <c r="D24" s="18">
        <v>136</v>
      </c>
      <c r="E24" s="18">
        <v>138</v>
      </c>
      <c r="F24" s="18">
        <v>137</v>
      </c>
      <c r="G24" s="18">
        <v>137</v>
      </c>
      <c r="H24" s="18">
        <v>137</v>
      </c>
      <c r="I24" s="18">
        <f>'[1]PENS222 2010'!I24+'[2]AGOSTO 10 '!G21</f>
        <v>136</v>
      </c>
      <c r="J24" s="18">
        <f>'[1]PENS222 2010'!J24+'[2]SEPTIEMBRE 10   '!J21</f>
        <v>136</v>
      </c>
      <c r="K24" s="18">
        <f>'[1]PENS222 2010'!K24+'[2]SEPTIEMBRE 10   '!K21</f>
        <v>136</v>
      </c>
      <c r="L24" s="18">
        <f>'[1]PENS222 2010'!L24+'[2]SEPTIEMBRE 10   '!L21</f>
        <v>139</v>
      </c>
      <c r="M24" s="18">
        <f>'[1]PENS222 2010'!M24+'[2]SEPTIEMBRE 10   '!M21</f>
        <v>138</v>
      </c>
    </row>
    <row r="25" spans="1:13" ht="12.75">
      <c r="A25" s="17" t="s">
        <v>25</v>
      </c>
      <c r="B25" s="18">
        <v>900</v>
      </c>
      <c r="C25" s="18">
        <v>895</v>
      </c>
      <c r="D25" s="18">
        <v>896</v>
      </c>
      <c r="E25" s="18">
        <v>896</v>
      </c>
      <c r="F25" s="18">
        <v>903</v>
      </c>
      <c r="G25" s="18">
        <v>900</v>
      </c>
      <c r="H25" s="18">
        <v>898</v>
      </c>
      <c r="I25" s="18">
        <f>'[1]PENS222 2010'!I25+'[2]AGOSTO 10 '!G22</f>
        <v>896</v>
      </c>
      <c r="J25" s="18">
        <f>'[1]PENS222 2010'!J25+'[2]SEPTIEMBRE 10   '!J22</f>
        <v>904</v>
      </c>
      <c r="K25" s="18">
        <f>'[1]PENS222 2010'!K25+'[2]SEPTIEMBRE 10   '!K22</f>
        <v>904</v>
      </c>
      <c r="L25" s="18">
        <f>'[1]PENS222 2010'!L25+'[2]SEPTIEMBRE 10   '!L22</f>
        <v>902</v>
      </c>
      <c r="M25" s="18">
        <f>'[1]PENS222 2010'!M25+'[2]SEPTIEMBRE 10   '!M22</f>
        <v>900</v>
      </c>
    </row>
    <row r="26" spans="1:13" ht="12.75">
      <c r="A26" s="17" t="s">
        <v>26</v>
      </c>
      <c r="B26" s="18">
        <v>106</v>
      </c>
      <c r="C26" s="18">
        <v>107</v>
      </c>
      <c r="D26" s="18">
        <v>107</v>
      </c>
      <c r="E26" s="18">
        <v>107</v>
      </c>
      <c r="F26" s="18">
        <v>107</v>
      </c>
      <c r="G26" s="18">
        <v>107</v>
      </c>
      <c r="H26" s="18">
        <v>107</v>
      </c>
      <c r="I26" s="18">
        <f>'[1]PENS222 2010'!I26+'[2]AGOSTO 10 '!G23</f>
        <v>107</v>
      </c>
      <c r="J26" s="18">
        <f>'[1]PENS222 2010'!J26+'[2]SEPTIEMBRE 10   '!J23</f>
        <v>107</v>
      </c>
      <c r="K26" s="18">
        <f>'[1]PENS222 2010'!K26+'[2]SEPTIEMBRE 10   '!K23</f>
        <v>107</v>
      </c>
      <c r="L26" s="18">
        <f>'[1]PENS222 2010'!L26+'[2]SEPTIEMBRE 10   '!L23</f>
        <v>107</v>
      </c>
      <c r="M26" s="18">
        <f>'[1]PENS222 2010'!M26+'[2]SEPTIEMBRE 10   '!M23</f>
        <v>106</v>
      </c>
    </row>
    <row r="27" spans="1:13" ht="12.75">
      <c r="A27" s="17" t="s">
        <v>27</v>
      </c>
      <c r="B27" s="18">
        <v>275</v>
      </c>
      <c r="C27" s="18">
        <v>272</v>
      </c>
      <c r="D27" s="18">
        <v>273</v>
      </c>
      <c r="E27" s="18">
        <v>274</v>
      </c>
      <c r="F27" s="18">
        <v>273</v>
      </c>
      <c r="G27" s="18">
        <v>274</v>
      </c>
      <c r="H27" s="18">
        <v>273</v>
      </c>
      <c r="I27" s="18">
        <f>'[1]PENS222 2010'!I27+'[2]AGOSTO 10 '!G24</f>
        <v>269</v>
      </c>
      <c r="J27" s="18">
        <f>'[1]PENS222 2010'!J27+'[2]SEPTIEMBRE 10   '!J24</f>
        <v>270</v>
      </c>
      <c r="K27" s="18">
        <f>'[1]PENS222 2010'!K27+'[2]SEPTIEMBRE 10   '!K24</f>
        <v>275</v>
      </c>
      <c r="L27" s="18">
        <f>'[1]PENS222 2010'!L27+'[2]SEPTIEMBRE 10   '!L24</f>
        <v>278</v>
      </c>
      <c r="M27" s="18">
        <f>'[1]PENS222 2010'!M27+'[2]SEPTIEMBRE 10   '!M24</f>
        <v>278</v>
      </c>
    </row>
    <row r="28" spans="1:13" ht="12.75">
      <c r="A28" s="17" t="s">
        <v>28</v>
      </c>
      <c r="B28" s="18">
        <v>421</v>
      </c>
      <c r="C28" s="18">
        <v>418</v>
      </c>
      <c r="D28" s="18">
        <v>417</v>
      </c>
      <c r="E28" s="18">
        <v>417</v>
      </c>
      <c r="F28" s="18">
        <v>420</v>
      </c>
      <c r="G28" s="18">
        <v>420</v>
      </c>
      <c r="H28" s="18">
        <v>421</v>
      </c>
      <c r="I28" s="18">
        <f>'[1]PENS222 2010'!I28+'[2]AGOSTO 10 '!G25</f>
        <v>417</v>
      </c>
      <c r="J28" s="18">
        <f>'[1]PENS222 2010'!J28+'[2]SEPTIEMBRE 10   '!J25</f>
        <v>415</v>
      </c>
      <c r="K28" s="18">
        <f>'[1]PENS222 2010'!K28+'[2]SEPTIEMBRE 10   '!K25</f>
        <v>415</v>
      </c>
      <c r="L28" s="18">
        <f>'[1]PENS222 2010'!L28+'[2]SEPTIEMBRE 10   '!L25</f>
        <v>425</v>
      </c>
      <c r="M28" s="18">
        <f>'[1]PENS222 2010'!M28+'[2]SEPTIEMBRE 10   '!M25</f>
        <v>427</v>
      </c>
    </row>
    <row r="29" spans="1:13" ht="12.75">
      <c r="A29" s="17" t="s">
        <v>29</v>
      </c>
      <c r="B29" s="18">
        <v>448</v>
      </c>
      <c r="C29" s="18">
        <v>438</v>
      </c>
      <c r="D29" s="18">
        <v>438</v>
      </c>
      <c r="E29" s="18">
        <v>438</v>
      </c>
      <c r="F29" s="18">
        <v>444</v>
      </c>
      <c r="G29" s="18">
        <v>443</v>
      </c>
      <c r="H29" s="18">
        <v>441</v>
      </c>
      <c r="I29" s="18">
        <f>'[1]PENS222 2010'!I29+'[2]AGOSTO 10 '!G26</f>
        <v>433</v>
      </c>
      <c r="J29" s="18">
        <f>'[1]PENS222 2010'!J29+'[2]SEPTIEMBRE 10   '!J26</f>
        <v>436</v>
      </c>
      <c r="K29" s="18">
        <f>'[1]PENS222 2010'!K29+'[2]SEPTIEMBRE 10   '!K26</f>
        <v>442</v>
      </c>
      <c r="L29" s="18">
        <f>'[1]PENS222 2010'!L29+'[2]SEPTIEMBRE 10   '!L26</f>
        <v>445</v>
      </c>
      <c r="M29" s="18">
        <f>'[1]PENS222 2010'!M29+'[2]SEPTIEMBRE 10   '!M26</f>
        <v>448</v>
      </c>
    </row>
    <row r="30" spans="1:13" ht="12.75">
      <c r="A30" s="17" t="s">
        <v>30</v>
      </c>
      <c r="B30" s="18">
        <v>804</v>
      </c>
      <c r="C30" s="18">
        <v>791</v>
      </c>
      <c r="D30" s="18">
        <v>792</v>
      </c>
      <c r="E30" s="18">
        <v>792</v>
      </c>
      <c r="F30" s="18">
        <v>791</v>
      </c>
      <c r="G30" s="18">
        <v>792</v>
      </c>
      <c r="H30" s="18">
        <v>792</v>
      </c>
      <c r="I30" s="18">
        <f>'[1]PENS222 2010'!I30+'[2]AGOSTO 10 '!G27</f>
        <v>787</v>
      </c>
      <c r="J30" s="18">
        <f>'[1]PENS222 2010'!J30+'[2]SEPTIEMBRE 10   '!J27</f>
        <v>784</v>
      </c>
      <c r="K30" s="18">
        <f>'[1]PENS222 2010'!K30+'[2]SEPTIEMBRE 10   '!K27</f>
        <v>786</v>
      </c>
      <c r="L30" s="18">
        <f>'[1]PENS222 2010'!L30+'[2]SEPTIEMBRE 10   '!L27</f>
        <v>789</v>
      </c>
      <c r="M30" s="18">
        <f>'[1]PENS222 2010'!M30+'[2]SEPTIEMBRE 10   '!M27</f>
        <v>789</v>
      </c>
    </row>
    <row r="31" spans="1:13" ht="12.75">
      <c r="A31" s="17" t="s">
        <v>31</v>
      </c>
      <c r="B31" s="18">
        <v>281</v>
      </c>
      <c r="C31" s="18">
        <v>277</v>
      </c>
      <c r="D31" s="18">
        <v>276</v>
      </c>
      <c r="E31" s="18">
        <v>278</v>
      </c>
      <c r="F31" s="18">
        <v>281</v>
      </c>
      <c r="G31" s="18">
        <v>281</v>
      </c>
      <c r="H31" s="18">
        <v>281</v>
      </c>
      <c r="I31" s="18">
        <f>'[1]PENS222 2010'!I31+'[2]AGOSTO 10 '!G28</f>
        <v>277</v>
      </c>
      <c r="J31" s="18">
        <f>'[1]PENS222 2010'!J31+'[2]SEPTIEMBRE 10   '!J28</f>
        <v>275</v>
      </c>
      <c r="K31" s="18">
        <f>'[1]PENS222 2010'!K31+'[2]SEPTIEMBRE 10   '!K28</f>
        <v>273</v>
      </c>
      <c r="L31" s="18">
        <f>'[1]PENS222 2010'!L31+'[2]SEPTIEMBRE 10   '!L28</f>
        <v>282</v>
      </c>
      <c r="M31" s="18">
        <f>'[1]PENS222 2010'!M31+'[2]SEPTIEMBRE 10   '!M28</f>
        <v>282</v>
      </c>
    </row>
    <row r="32" spans="1:13" ht="12.75">
      <c r="A32" s="17" t="s">
        <v>32</v>
      </c>
      <c r="B32" s="18">
        <v>493</v>
      </c>
      <c r="C32" s="18">
        <v>496</v>
      </c>
      <c r="D32" s="18">
        <v>490</v>
      </c>
      <c r="E32" s="18">
        <v>488</v>
      </c>
      <c r="F32" s="18">
        <v>488</v>
      </c>
      <c r="G32" s="18">
        <v>488</v>
      </c>
      <c r="H32" s="18">
        <v>489</v>
      </c>
      <c r="I32" s="18">
        <f>'[1]PENS222 2010'!I32+'[2]AGOSTO 10 '!G29</f>
        <v>486</v>
      </c>
      <c r="J32" s="18">
        <f>'[1]PENS222 2010'!J32+'[2]SEPTIEMBRE 10   '!J29</f>
        <v>493</v>
      </c>
      <c r="K32" s="18">
        <f>'[1]PENS222 2010'!K32+'[2]SEPTIEMBRE 10   '!K29</f>
        <v>491</v>
      </c>
      <c r="L32" s="18">
        <f>'[1]PENS222 2010'!L32+'[2]SEPTIEMBRE 10   '!L29</f>
        <v>490</v>
      </c>
      <c r="M32" s="18">
        <f>'[1]PENS222 2010'!M32+'[2]SEPTIEMBRE 10   '!M29</f>
        <v>491</v>
      </c>
    </row>
    <row r="33" spans="1:13" ht="12.75">
      <c r="A33" s="17" t="s">
        <v>33</v>
      </c>
      <c r="B33" s="18">
        <v>469</v>
      </c>
      <c r="C33" s="18">
        <v>466</v>
      </c>
      <c r="D33" s="18">
        <v>465</v>
      </c>
      <c r="E33" s="18">
        <v>463</v>
      </c>
      <c r="F33" s="18">
        <v>463</v>
      </c>
      <c r="G33" s="18">
        <v>466</v>
      </c>
      <c r="H33" s="18">
        <v>466</v>
      </c>
      <c r="I33" s="18">
        <f>'[1]PENS222 2010'!I33+'[2]AGOSTO 10 '!G30</f>
        <v>458</v>
      </c>
      <c r="J33" s="18">
        <f>'[1]PENS222 2010'!J33+'[2]SEPTIEMBRE 10   '!J30</f>
        <v>457</v>
      </c>
      <c r="K33" s="18">
        <f>'[1]PENS222 2010'!K33+'[2]SEPTIEMBRE 10   '!K30</f>
        <v>457</v>
      </c>
      <c r="L33" s="18">
        <f>'[1]PENS222 2010'!L33+'[2]SEPTIEMBRE 10   '!L30</f>
        <v>460</v>
      </c>
      <c r="M33" s="18">
        <f>'[1]PENS222 2010'!M33+'[2]SEPTIEMBRE 10   '!M30</f>
        <v>469</v>
      </c>
    </row>
    <row r="34" spans="1:13" ht="12.75">
      <c r="A34" s="17" t="s">
        <v>34</v>
      </c>
      <c r="B34" s="18">
        <v>1550</v>
      </c>
      <c r="C34" s="18">
        <v>1546</v>
      </c>
      <c r="D34" s="18">
        <v>1548</v>
      </c>
      <c r="E34" s="18">
        <v>1549</v>
      </c>
      <c r="F34" s="18">
        <v>1595</v>
      </c>
      <c r="G34" s="18">
        <v>1594</v>
      </c>
      <c r="H34" s="18">
        <v>1605</v>
      </c>
      <c r="I34" s="18">
        <f>'[1]PENS222 2010'!I34+'[2]AGOSTO 10 '!G31</f>
        <v>1602</v>
      </c>
      <c r="J34" s="18">
        <f>'[1]PENS222 2010'!J34+'[2]SEPTIEMBRE 10   '!J31</f>
        <v>1629</v>
      </c>
      <c r="K34" s="18">
        <f>'[1]PENS222 2010'!K34+'[2]SEPTIEMBRE 10   '!K31</f>
        <v>1634</v>
      </c>
      <c r="L34" s="18">
        <f>'[1]PENS222 2010'!L34+'[2]SEPTIEMBRE 10   '!L31</f>
        <v>1654</v>
      </c>
      <c r="M34" s="18">
        <f>'[1]PENS222 2010'!M34+'[2]SEPTIEMBRE 10   '!M31</f>
        <v>1660</v>
      </c>
    </row>
    <row r="35" spans="1:13" ht="12.75">
      <c r="A35" s="17" t="s">
        <v>35</v>
      </c>
      <c r="B35" s="18">
        <v>490</v>
      </c>
      <c r="C35" s="18">
        <v>487</v>
      </c>
      <c r="D35" s="18">
        <v>486</v>
      </c>
      <c r="E35" s="18">
        <v>486</v>
      </c>
      <c r="F35" s="18">
        <v>493</v>
      </c>
      <c r="G35" s="18">
        <v>492</v>
      </c>
      <c r="H35" s="18">
        <v>496</v>
      </c>
      <c r="I35" s="18">
        <f>'[1]PENS222 2010'!I35+'[2]AGOSTO 10 '!G32</f>
        <v>494</v>
      </c>
      <c r="J35" s="18">
        <f>'[1]PENS222 2010'!J35+'[2]SEPTIEMBRE 10   '!J32</f>
        <v>496</v>
      </c>
      <c r="K35" s="18">
        <f>'[1]PENS222 2010'!K35+'[2]SEPTIEMBRE 10   '!K32</f>
        <v>491</v>
      </c>
      <c r="L35" s="18">
        <f>'[1]PENS222 2010'!L35+'[2]SEPTIEMBRE 10   '!L32</f>
        <v>491</v>
      </c>
      <c r="M35" s="18">
        <f>'[1]PENS222 2010'!M35+'[2]SEPTIEMBRE 10   '!M32</f>
        <v>492</v>
      </c>
    </row>
    <row r="36" spans="1:13" ht="12.75">
      <c r="A36" s="17" t="s">
        <v>36</v>
      </c>
      <c r="B36" s="18">
        <v>660</v>
      </c>
      <c r="C36" s="18">
        <v>651</v>
      </c>
      <c r="D36" s="18">
        <v>653</v>
      </c>
      <c r="E36" s="18">
        <v>653</v>
      </c>
      <c r="F36" s="18">
        <v>657</v>
      </c>
      <c r="G36" s="18">
        <v>658</v>
      </c>
      <c r="H36" s="18">
        <v>657</v>
      </c>
      <c r="I36" s="18">
        <f>'[1]PENS222 2010'!I36+'[2]AGOSTO 10 '!G33</f>
        <v>647</v>
      </c>
      <c r="J36" s="18">
        <f>'[1]PENS222 2010'!J36+'[2]SEPTIEMBRE 10   '!J33</f>
        <v>649</v>
      </c>
      <c r="K36" s="18">
        <f>'[1]PENS222 2010'!K36+'[2]SEPTIEMBRE 10   '!K33</f>
        <v>652</v>
      </c>
      <c r="L36" s="18">
        <f>'[1]PENS222 2010'!L36+'[2]SEPTIEMBRE 10   '!L33</f>
        <v>657</v>
      </c>
      <c r="M36" s="18">
        <f>'[1]PENS222 2010'!M36+'[2]SEPTIEMBRE 10   '!M33</f>
        <v>657</v>
      </c>
    </row>
    <row r="37" spans="1:13" ht="12.75">
      <c r="A37" s="17" t="s">
        <v>37</v>
      </c>
      <c r="B37" s="18">
        <v>148</v>
      </c>
      <c r="C37" s="18">
        <v>143</v>
      </c>
      <c r="D37" s="18">
        <v>143</v>
      </c>
      <c r="E37" s="18">
        <v>145</v>
      </c>
      <c r="F37" s="18">
        <v>145</v>
      </c>
      <c r="G37" s="18">
        <v>146</v>
      </c>
      <c r="H37" s="18">
        <v>147</v>
      </c>
      <c r="I37" s="18">
        <f>'[1]PENS222 2010'!I37+'[2]AGOSTO 10 '!G34</f>
        <v>146</v>
      </c>
      <c r="J37" s="18">
        <f>'[1]PENS222 2010'!J37+'[2]SEPTIEMBRE 10   '!J34</f>
        <v>147</v>
      </c>
      <c r="K37" s="18">
        <f>'[1]PENS222 2010'!K37+'[2]SEPTIEMBRE 10   '!K34</f>
        <v>149</v>
      </c>
      <c r="L37" s="18">
        <f>'[1]PENS222 2010'!L37+'[2]SEPTIEMBRE 10   '!L34</f>
        <v>149</v>
      </c>
      <c r="M37" s="18">
        <f>'[1]PENS222 2010'!M37+'[2]SEPTIEMBRE 10   '!M34</f>
        <v>150</v>
      </c>
    </row>
    <row r="38" spans="1:13" ht="12.75">
      <c r="A38" s="17" t="s">
        <v>38</v>
      </c>
      <c r="B38" s="18">
        <v>391</v>
      </c>
      <c r="C38" s="18">
        <v>386</v>
      </c>
      <c r="D38" s="18">
        <v>388</v>
      </c>
      <c r="E38" s="18">
        <v>388</v>
      </c>
      <c r="F38" s="18">
        <v>394</v>
      </c>
      <c r="G38" s="18">
        <v>392</v>
      </c>
      <c r="H38" s="18">
        <v>396</v>
      </c>
      <c r="I38" s="18">
        <f>'[1]PENS222 2010'!I38+'[2]AGOSTO 10 '!G35</f>
        <v>387</v>
      </c>
      <c r="J38" s="18">
        <f>'[1]PENS222 2010'!J38+'[2]SEPTIEMBRE 10   '!J35</f>
        <v>391</v>
      </c>
      <c r="K38" s="18">
        <f>'[1]PENS222 2010'!K38+'[2]SEPTIEMBRE 10   '!K35</f>
        <v>394</v>
      </c>
      <c r="L38" s="18">
        <f>'[1]PENS222 2010'!L38+'[2]SEPTIEMBRE 10   '!L35</f>
        <v>405</v>
      </c>
      <c r="M38" s="18">
        <f>'[1]PENS222 2010'!M38+'[2]SEPTIEMBRE 10   '!M35</f>
        <v>406</v>
      </c>
    </row>
    <row r="39" spans="1:13" ht="12.75">
      <c r="A39" s="17" t="s">
        <v>39</v>
      </c>
      <c r="B39" s="18">
        <v>334</v>
      </c>
      <c r="C39" s="18">
        <v>326</v>
      </c>
      <c r="D39" s="18">
        <v>330</v>
      </c>
      <c r="E39" s="18">
        <v>326</v>
      </c>
      <c r="F39" s="18">
        <v>333</v>
      </c>
      <c r="G39" s="18">
        <v>335</v>
      </c>
      <c r="H39" s="18">
        <v>334</v>
      </c>
      <c r="I39" s="18">
        <f>'[1]PENS222 2010'!I39+'[2]AGOSTO 10 '!G36</f>
        <v>329</v>
      </c>
      <c r="J39" s="18">
        <f>'[1]PENS222 2010'!J39+'[2]SEPTIEMBRE 10   '!J36</f>
        <v>332</v>
      </c>
      <c r="K39" s="18">
        <f>'[1]PENS222 2010'!K39+'[2]SEPTIEMBRE 10   '!K36</f>
        <v>335</v>
      </c>
      <c r="L39" s="18">
        <f>'[1]PENS222 2010'!L39+'[2]SEPTIEMBRE 10   '!L36</f>
        <v>338</v>
      </c>
      <c r="M39" s="18">
        <f>'[1]PENS222 2010'!M39+'[2]SEPTIEMBRE 10   '!M36</f>
        <v>339</v>
      </c>
    </row>
    <row r="40" spans="1:13" ht="12.75">
      <c r="A40" s="17" t="s">
        <v>40</v>
      </c>
      <c r="B40" s="18">
        <v>764</v>
      </c>
      <c r="C40" s="18">
        <v>750</v>
      </c>
      <c r="D40" s="18">
        <v>755</v>
      </c>
      <c r="E40" s="18">
        <v>759</v>
      </c>
      <c r="F40" s="18">
        <v>777</v>
      </c>
      <c r="G40" s="18">
        <v>782</v>
      </c>
      <c r="H40" s="18">
        <v>782</v>
      </c>
      <c r="I40" s="18">
        <f>'[1]PENS222 2010'!I40+'[2]AGOSTO 10 '!G37</f>
        <v>773</v>
      </c>
      <c r="J40" s="18">
        <f>'[1]PENS222 2010'!J40+'[2]SEPTIEMBRE 10   '!J37</f>
        <v>777</v>
      </c>
      <c r="K40" s="18">
        <f>'[1]PENS222 2010'!K40+'[2]SEPTIEMBRE 10   '!K37</f>
        <v>775</v>
      </c>
      <c r="L40" s="18">
        <f>'[1]PENS222 2010'!L40+'[2]SEPTIEMBRE 10   '!L37</f>
        <v>779</v>
      </c>
      <c r="M40" s="18">
        <f>'[1]PENS222 2010'!M40+'[2]SEPTIEMBRE 10   '!M37</f>
        <v>785</v>
      </c>
    </row>
    <row r="41" spans="1:13" ht="12.75">
      <c r="A41" s="17" t="s">
        <v>41</v>
      </c>
      <c r="B41" s="18">
        <v>234</v>
      </c>
      <c r="C41" s="18">
        <v>233</v>
      </c>
      <c r="D41" s="18">
        <v>234</v>
      </c>
      <c r="E41" s="18">
        <v>238</v>
      </c>
      <c r="F41" s="18">
        <v>237</v>
      </c>
      <c r="G41" s="18">
        <v>237</v>
      </c>
      <c r="H41" s="18">
        <v>237</v>
      </c>
      <c r="I41" s="18">
        <f>'[1]PENS222 2010'!I41+'[2]AGOSTO 10 '!G38</f>
        <v>234</v>
      </c>
      <c r="J41" s="18">
        <f>'[1]PENS222 2010'!J41+'[2]SEPTIEMBRE 10   '!J38</f>
        <v>233</v>
      </c>
      <c r="K41" s="18">
        <f>'[1]PENS222 2010'!K41+'[2]SEPTIEMBRE 10   '!K38</f>
        <v>234</v>
      </c>
      <c r="L41" s="18">
        <f>'[1]PENS222 2010'!L41+'[2]SEPTIEMBRE 10   '!L38</f>
        <v>235</v>
      </c>
      <c r="M41" s="18">
        <f>'[1]PENS222 2010'!M41+'[2]SEPTIEMBRE 10   '!M38</f>
        <v>239</v>
      </c>
    </row>
    <row r="42" spans="1:13" ht="12.75">
      <c r="A42" s="17" t="s">
        <v>42</v>
      </c>
      <c r="B42" s="18">
        <v>190</v>
      </c>
      <c r="C42" s="18">
        <v>186</v>
      </c>
      <c r="D42" s="18">
        <v>189</v>
      </c>
      <c r="E42" s="18">
        <v>190</v>
      </c>
      <c r="F42" s="18">
        <v>190</v>
      </c>
      <c r="G42" s="18">
        <v>189</v>
      </c>
      <c r="H42" s="18">
        <v>189</v>
      </c>
      <c r="I42" s="18">
        <f>'[1]PENS222 2010'!I42+'[2]AGOSTO 10 '!G39</f>
        <v>188</v>
      </c>
      <c r="J42" s="18">
        <f>'[1]PENS222 2010'!J42+'[2]SEPTIEMBRE 10   '!J39</f>
        <v>189</v>
      </c>
      <c r="K42" s="18">
        <f>'[1]PENS222 2010'!K42+'[2]SEPTIEMBRE 10   '!K39</f>
        <v>189</v>
      </c>
      <c r="L42" s="18">
        <f>'[1]PENS222 2010'!L42+'[2]SEPTIEMBRE 10   '!L39</f>
        <v>190</v>
      </c>
      <c r="M42" s="18">
        <f>'[1]PENS222 2010'!M42+'[2]SEPTIEMBRE 10   '!M39</f>
        <v>192</v>
      </c>
    </row>
    <row r="43" spans="1:13" ht="12.75">
      <c r="A43" s="17" t="s">
        <v>43</v>
      </c>
      <c r="B43" s="18">
        <v>607</v>
      </c>
      <c r="C43" s="18">
        <v>604</v>
      </c>
      <c r="D43" s="18">
        <v>600</v>
      </c>
      <c r="E43" s="18">
        <v>600</v>
      </c>
      <c r="F43" s="18">
        <v>603</v>
      </c>
      <c r="G43" s="18">
        <v>601</v>
      </c>
      <c r="H43" s="18">
        <v>601</v>
      </c>
      <c r="I43" s="18">
        <f>'[1]PENS222 2010'!I43+'[2]AGOSTO 10 '!G40</f>
        <v>600</v>
      </c>
      <c r="J43" s="18">
        <f>'[1]PENS222 2010'!J43+'[2]SEPTIEMBRE 10   '!J40</f>
        <v>602</v>
      </c>
      <c r="K43" s="18">
        <f>'[1]PENS222 2010'!K43+'[2]SEPTIEMBRE 10   '!K40</f>
        <v>596</v>
      </c>
      <c r="L43" s="18">
        <f>'[1]PENS222 2010'!L43+'[2]SEPTIEMBRE 10   '!L40</f>
        <v>603</v>
      </c>
      <c r="M43" s="18">
        <f>'[1]PENS222 2010'!M43+'[2]SEPTIEMBRE 10   '!M40</f>
        <v>602</v>
      </c>
    </row>
    <row r="44" spans="1:13" ht="12.75">
      <c r="A44" s="17" t="s">
        <v>44</v>
      </c>
      <c r="B44" s="18">
        <v>661</v>
      </c>
      <c r="C44" s="18">
        <v>665</v>
      </c>
      <c r="D44" s="18">
        <v>664</v>
      </c>
      <c r="E44" s="18">
        <v>663</v>
      </c>
      <c r="F44" s="18">
        <v>682</v>
      </c>
      <c r="G44" s="18">
        <v>681</v>
      </c>
      <c r="H44" s="18">
        <v>680</v>
      </c>
      <c r="I44" s="18">
        <f>'[1]PENS222 2010'!I44+'[2]AGOSTO 10 '!G41</f>
        <v>671</v>
      </c>
      <c r="J44" s="18">
        <f>'[1]PENS222 2010'!J44+'[2]SEPTIEMBRE 10   '!J41</f>
        <v>674</v>
      </c>
      <c r="K44" s="18">
        <f>'[1]PENS222 2010'!K44+'[2]SEPTIEMBRE 10   '!K41</f>
        <v>681</v>
      </c>
      <c r="L44" s="18">
        <f>'[1]PENS222 2010'!L44+'[2]SEPTIEMBRE 10   '!L41</f>
        <v>681</v>
      </c>
      <c r="M44" s="18">
        <f>'[1]PENS222 2010'!M44+'[2]SEPTIEMBRE 10   '!M41</f>
        <v>687</v>
      </c>
    </row>
    <row r="45" spans="1:13" ht="12.75">
      <c r="A45" s="17" t="s">
        <v>45</v>
      </c>
      <c r="B45" s="18">
        <v>207</v>
      </c>
      <c r="C45" s="18">
        <v>204</v>
      </c>
      <c r="D45" s="18">
        <v>202</v>
      </c>
      <c r="E45" s="18">
        <v>202</v>
      </c>
      <c r="F45" s="18">
        <v>202</v>
      </c>
      <c r="G45" s="18">
        <v>200</v>
      </c>
      <c r="H45" s="18">
        <v>201</v>
      </c>
      <c r="I45" s="18">
        <f>'[1]PENS222 2010'!I45+'[2]AGOSTO 10 '!G42</f>
        <v>200</v>
      </c>
      <c r="J45" s="18">
        <f>'[1]PENS222 2010'!J45+'[2]SEPTIEMBRE 10   '!J42</f>
        <v>202</v>
      </c>
      <c r="K45" s="18">
        <f>'[1]PENS222 2010'!K45+'[2]SEPTIEMBRE 10   '!K42</f>
        <v>207</v>
      </c>
      <c r="L45" s="18">
        <f>'[1]PENS222 2010'!L45+'[2]SEPTIEMBRE 10   '!L42</f>
        <v>207</v>
      </c>
      <c r="M45" s="18">
        <f>'[1]PENS222 2010'!M45+'[2]SEPTIEMBRE 10   '!M42</f>
        <v>206</v>
      </c>
    </row>
    <row r="46" spans="1:13" ht="12.75">
      <c r="A46" s="17" t="s">
        <v>46</v>
      </c>
      <c r="B46" s="18">
        <v>213</v>
      </c>
      <c r="C46" s="18">
        <v>213</v>
      </c>
      <c r="D46" s="18">
        <v>210</v>
      </c>
      <c r="E46" s="18">
        <v>212</v>
      </c>
      <c r="F46" s="18">
        <v>212</v>
      </c>
      <c r="G46" s="18">
        <v>211</v>
      </c>
      <c r="H46" s="18">
        <v>212</v>
      </c>
      <c r="I46" s="18">
        <f>'[1]PENS222 2010'!I46+'[2]AGOSTO 10 '!G43</f>
        <v>207</v>
      </c>
      <c r="J46" s="18">
        <f>'[1]PENS222 2010'!J46+'[2]SEPTIEMBRE 10   '!J43</f>
        <v>205</v>
      </c>
      <c r="K46" s="18">
        <f>'[1]PENS222 2010'!K46+'[2]SEPTIEMBRE 10   '!K43</f>
        <v>206</v>
      </c>
      <c r="L46" s="18">
        <f>'[1]PENS222 2010'!L46+'[2]SEPTIEMBRE 10   '!L43</f>
        <v>211</v>
      </c>
      <c r="M46" s="18">
        <f>'[1]PENS222 2010'!M46+'[2]SEPTIEMBRE 10   '!M43</f>
        <v>211</v>
      </c>
    </row>
    <row r="47" spans="1:13" ht="12.75">
      <c r="A47" s="17" t="s">
        <v>47</v>
      </c>
      <c r="B47" s="18">
        <v>490</v>
      </c>
      <c r="C47" s="18">
        <v>484</v>
      </c>
      <c r="D47" s="18">
        <v>488</v>
      </c>
      <c r="E47" s="18">
        <v>489</v>
      </c>
      <c r="F47" s="18">
        <v>488</v>
      </c>
      <c r="G47" s="18">
        <v>488</v>
      </c>
      <c r="H47" s="18">
        <v>491</v>
      </c>
      <c r="I47" s="18">
        <f>'[1]PENS222 2010'!I47+'[2]AGOSTO 10 '!G44</f>
        <v>486</v>
      </c>
      <c r="J47" s="18">
        <f>'[1]PENS222 2010'!J47+'[2]SEPTIEMBRE 10   '!J44</f>
        <v>481</v>
      </c>
      <c r="K47" s="18">
        <f>'[1]PENS222 2010'!K47+'[2]SEPTIEMBRE 10   '!K44</f>
        <v>482</v>
      </c>
      <c r="L47" s="18">
        <f>'[1]PENS222 2010'!L47+'[2]SEPTIEMBRE 10   '!L44</f>
        <v>486</v>
      </c>
      <c r="M47" s="18">
        <f>'[1]PENS222 2010'!M47+'[2]SEPTIEMBRE 10   '!M44</f>
        <v>489</v>
      </c>
    </row>
    <row r="48" spans="1:13" ht="12.75">
      <c r="A48" s="17" t="s">
        <v>48</v>
      </c>
      <c r="B48" s="18">
        <v>136</v>
      </c>
      <c r="C48" s="18">
        <v>136</v>
      </c>
      <c r="D48" s="18">
        <v>137</v>
      </c>
      <c r="E48" s="18">
        <v>137</v>
      </c>
      <c r="F48" s="18">
        <v>142</v>
      </c>
      <c r="G48" s="18">
        <v>141</v>
      </c>
      <c r="H48" s="18">
        <v>141</v>
      </c>
      <c r="I48" s="18">
        <f>'[1]PENS222 2010'!I48+'[2]AGOSTO 10 '!G45</f>
        <v>141</v>
      </c>
      <c r="J48" s="18">
        <f>'[1]PENS222 2010'!J48+'[2]SEPTIEMBRE 10   '!J45</f>
        <v>141</v>
      </c>
      <c r="K48" s="18">
        <f>'[1]PENS222 2010'!K48+'[2]SEPTIEMBRE 10   '!K45</f>
        <v>142</v>
      </c>
      <c r="L48" s="18">
        <f>'[1]PENS222 2010'!L48+'[2]SEPTIEMBRE 10   '!L45</f>
        <v>145</v>
      </c>
      <c r="M48" s="18">
        <f>'[1]PENS222 2010'!M48+'[2]SEPTIEMBRE 10   '!M45</f>
        <v>144</v>
      </c>
    </row>
    <row r="49" spans="1:13" ht="12.75">
      <c r="A49" s="17" t="s">
        <v>49</v>
      </c>
      <c r="B49" s="18">
        <v>539</v>
      </c>
      <c r="C49" s="18">
        <v>528</v>
      </c>
      <c r="D49" s="18">
        <v>525</v>
      </c>
      <c r="E49" s="18">
        <v>526</v>
      </c>
      <c r="F49" s="18">
        <v>526</v>
      </c>
      <c r="G49" s="18">
        <v>537</v>
      </c>
      <c r="H49" s="18">
        <v>536</v>
      </c>
      <c r="I49" s="18">
        <f>'[1]PENS222 2010'!I49+'[2]AGOSTO 10 '!G46</f>
        <v>529</v>
      </c>
      <c r="J49" s="18">
        <f>'[1]PENS222 2010'!J49+'[2]SEPTIEMBRE 10   '!J46</f>
        <v>529</v>
      </c>
      <c r="K49" s="18">
        <f>'[1]PENS222 2010'!K49+'[2]SEPTIEMBRE 10   '!K46</f>
        <v>535</v>
      </c>
      <c r="L49" s="18">
        <f>'[1]PENS222 2010'!L49+'[2]SEPTIEMBRE 10   '!L46</f>
        <v>538</v>
      </c>
      <c r="M49" s="18">
        <f>'[1]PENS222 2010'!M49+'[2]SEPTIEMBRE 10   '!M46</f>
        <v>541</v>
      </c>
    </row>
    <row r="50" spans="1:13" ht="12.75">
      <c r="A50" s="17" t="s">
        <v>50</v>
      </c>
      <c r="B50" s="18">
        <v>278</v>
      </c>
      <c r="C50" s="18">
        <v>281</v>
      </c>
      <c r="D50" s="18">
        <v>284</v>
      </c>
      <c r="E50" s="18">
        <v>284</v>
      </c>
      <c r="F50" s="18">
        <v>282</v>
      </c>
      <c r="G50" s="18">
        <v>284</v>
      </c>
      <c r="H50" s="18">
        <v>285</v>
      </c>
      <c r="I50" s="18">
        <f>'[1]PENS222 2010'!I50+'[2]AGOSTO 10 '!G47</f>
        <v>285</v>
      </c>
      <c r="J50" s="18">
        <f>'[1]PENS222 2010'!J50+'[2]SEPTIEMBRE 10   '!J47</f>
        <v>283</v>
      </c>
      <c r="K50" s="18">
        <f>'[1]PENS222 2010'!K50+'[2]SEPTIEMBRE 10   '!K47</f>
        <v>285</v>
      </c>
      <c r="L50" s="18">
        <f>'[1]PENS222 2010'!L50+'[2]SEPTIEMBRE 10   '!L47</f>
        <v>288</v>
      </c>
      <c r="M50" s="18">
        <f>'[1]PENS222 2010'!M50+'[2]SEPTIEMBRE 10   '!M47</f>
        <v>289</v>
      </c>
    </row>
    <row r="51" spans="1:13" ht="12.75">
      <c r="A51" s="17" t="s">
        <v>51</v>
      </c>
      <c r="B51" s="18">
        <v>144</v>
      </c>
      <c r="C51" s="18">
        <v>136</v>
      </c>
      <c r="D51" s="18">
        <v>139</v>
      </c>
      <c r="E51" s="18">
        <v>141</v>
      </c>
      <c r="F51" s="18">
        <v>142</v>
      </c>
      <c r="G51" s="18">
        <v>141</v>
      </c>
      <c r="H51" s="18">
        <v>141</v>
      </c>
      <c r="I51" s="18">
        <f>'[1]PENS222 2010'!I51+'[2]AGOSTO 10 '!G48</f>
        <v>139</v>
      </c>
      <c r="J51" s="18">
        <f>'[1]PENS222 2010'!J51+'[2]SEPTIEMBRE 10   '!J48</f>
        <v>138</v>
      </c>
      <c r="K51" s="18">
        <f>'[1]PENS222 2010'!K51+'[2]SEPTIEMBRE 10   '!K48</f>
        <v>140</v>
      </c>
      <c r="L51" s="18">
        <f>'[1]PENS222 2010'!L51+'[2]SEPTIEMBRE 10   '!L48</f>
        <v>142</v>
      </c>
      <c r="M51" s="18">
        <f>'[1]PENS222 2010'!M51+'[2]SEPTIEMBRE 10   '!M48</f>
        <v>142</v>
      </c>
    </row>
    <row r="52" spans="1:13" ht="12.75">
      <c r="A52" s="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5" ht="12.75">
      <c r="A53" s="14" t="s">
        <v>20</v>
      </c>
      <c r="B53" s="15">
        <v>26</v>
      </c>
      <c r="C53" s="15">
        <v>26</v>
      </c>
      <c r="D53" s="15">
        <v>26</v>
      </c>
      <c r="E53" s="15">
        <v>26</v>
      </c>
      <c r="F53" s="15">
        <v>26</v>
      </c>
      <c r="G53" s="15">
        <v>26</v>
      </c>
      <c r="H53" s="15">
        <v>27</v>
      </c>
      <c r="I53" s="15">
        <v>26</v>
      </c>
      <c r="J53" s="15">
        <v>26</v>
      </c>
      <c r="K53" s="15">
        <v>26</v>
      </c>
      <c r="L53" s="15">
        <v>26</v>
      </c>
      <c r="M53" s="15">
        <v>26</v>
      </c>
      <c r="N53" s="16"/>
      <c r="O53" s="8">
        <v>0</v>
      </c>
    </row>
    <row r="54" spans="1:14" ht="12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3"/>
    </row>
    <row r="55" spans="1:13" ht="12.75">
      <c r="A55" s="19" t="s">
        <v>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mergeCells count="4">
    <mergeCell ref="A55:M55"/>
    <mergeCell ref="A54:M54"/>
    <mergeCell ref="A1:N1"/>
    <mergeCell ref="A3:N3"/>
  </mergeCells>
  <printOptions/>
  <pageMargins left="0.984251968503937" right="0" top="0" bottom="0.5905511811023623" header="0" footer="0"/>
  <pageSetup firstPageNumber="20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2011-08-17T16:16:41Z</cp:lastPrinted>
  <dcterms:created xsi:type="dcterms:W3CDTF">2004-01-22T14:50:29Z</dcterms:created>
  <dcterms:modified xsi:type="dcterms:W3CDTF">2011-08-17T16:16:43Z</dcterms:modified>
  <cp:category/>
  <cp:version/>
  <cp:contentType/>
  <cp:contentStatus/>
</cp:coreProperties>
</file>