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HOJA 1" sheetId="1" r:id="rId1"/>
  </sheets>
  <definedNames>
    <definedName name="_xlnm.Print_Area" localSheetId="0">'HOJA 1'!$A$1:$I$56</definedName>
  </definedNames>
  <calcPr fullCalcOnLoad="1"/>
</workbook>
</file>

<file path=xl/sharedStrings.xml><?xml version="1.0" encoding="utf-8"?>
<sst xmlns="http://schemas.openxmlformats.org/spreadsheetml/2006/main" count="59" uniqueCount="53">
  <si>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</si>
  <si>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</si>
  <si>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</si>
  <si>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</si>
  <si>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</si>
  <si>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</si>
  <si>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</si>
  <si>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</si>
  <si>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</si>
  <si>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</si>
  <si>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</si>
  <si>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</si>
  <si>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</si>
  <si>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</si>
  <si>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</si>
  <si>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</si>
  <si>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</si>
  <si>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</si>
  <si>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</si>
  <si>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</si>
  <si>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</si>
  <si>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</si>
  <si>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</si>
  <si>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</si>
  <si>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</si>
  <si>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</si>
  <si>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</si>
  <si>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</si>
  <si>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</si>
  <si>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</si>
  <si>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</si>
  <si>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</si>
  <si>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</si>
  <si>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ZONA NORTE</t>
  </si>
  <si>
    <t>ZONA ORIENTE</t>
  </si>
  <si>
    <t>ZONA SUR</t>
  </si>
  <si>
    <t>ZONA PONIENTE</t>
  </si>
  <si>
    <t>AREA FORANEA</t>
  </si>
  <si>
    <t>2.2.1 PENSIONES POR RIESGOS DEL TRABAJO, TIPO DE RÉGIMEN Y ENTIDAD FEDERATIVA</t>
  </si>
  <si>
    <t>ENTIDAD</t>
  </si>
  <si>
    <t>COSTO</t>
  </si>
  <si>
    <t>COSTO 1/</t>
  </si>
  <si>
    <t>COSTO 2/</t>
  </si>
  <si>
    <t>1/ INCLUYE PAGOS ÚNICOS</t>
  </si>
  <si>
    <t>PENSIONES LEY ANTERIOR</t>
  </si>
  <si>
    <t>POR ESTA RAZÓN  LAS PENSIONES VIGENTES NO REPORTAN COSTO YA QUE SE INCLUYEN EN EL CUADRO DE PENSIONES OTORGADAS</t>
  </si>
  <si>
    <t xml:space="preserve">2/ EN EL RÉGIMEN DEL 10° TRANSITORIO Y DE CUENTAS INDIVIDUALES LAS PENSIONES CUANDO SE OTORGAN SE PAGAN A TRAVÉS DE MONTOS CONSTITUTIVOS EN UNA SOLA EXHIBICIÓN HASTA LA EXTINSIÓN DEL DERECHO DE LA MISMA, </t>
  </si>
  <si>
    <t>NO APLICA</t>
  </si>
  <si>
    <t>EN EL EXTRANJERO</t>
  </si>
  <si>
    <t>ANUARIO ESTADISTICO 2010</t>
  </si>
  <si>
    <t xml:space="preserve">NUMERO </t>
  </si>
  <si>
    <t>PENSIONES REGIMEN DEL 10° TRANSITORIO</t>
  </si>
  <si>
    <t>PENSIONES REGIMEN DE CUENTAS INDIVIDUALES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</si>
</sst>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000"/>
    <numFmt numFmtId="166" formatCode="#,##0.0000000"/>
    <numFmt numFmtId="167" formatCode="#,##0.0"/>
  </numFmts>
  <fonts count="33">
    <font>
      <sz val="11"/>
      <color indexed="8"/>
      <name val="Calibri"/>
      <family val="2"/>
    </font>
    <font>
      <b/>
      <sz val="7"/>
      <name val="Arial"/>
      <family val="2"/>
    </font>
    <font>
      <sz val="7"/>
      <color indexed="8"/>
      <name val="Calibri"/>
      <family val="2"/>
    </font>
    <font>
      <sz val="7"/>
      <name val="Arial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 indent="12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4" fontId="3" fillId="0" borderId="0" xfId="46" applyNumberFormat="1" applyFont="1" applyAlignment="1">
      <alignment/>
    </xf>
    <xf numFmtId="164" fontId="3" fillId="0" borderId="0" xfId="46" applyNumberFormat="1" applyFont="1" applyBorder="1" applyAlignment="1">
      <alignment/>
    </xf>
    <xf numFmtId="164" fontId="2" fillId="0" borderId="0" xfId="46" applyNumberFormat="1" applyFont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1" fontId="25" fillId="0" borderId="0" xfId="0" applyNumberFormat="1" applyFont="1" applyBorder="1" applyAlignment="1">
      <alignment horizontal="left"/>
    </xf>
    <xf numFmtId="3" fontId="26" fillId="0" borderId="0" xfId="0" applyNumberFormat="1" applyFont="1" applyAlignment="1" applyProtection="1">
      <alignment/>
      <protection/>
    </xf>
    <xf numFmtId="167" fontId="26" fillId="0" borderId="0" xfId="0" applyNumberFormat="1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3" fontId="26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167" fontId="26" fillId="0" borderId="0" xfId="0" applyNumberFormat="1" applyFont="1" applyAlignment="1">
      <alignment/>
    </xf>
    <xf numFmtId="1" fontId="27" fillId="0" borderId="0" xfId="0" applyNumberFormat="1" applyFont="1" applyBorder="1" applyAlignment="1">
      <alignment horizontal="left"/>
    </xf>
    <xf numFmtId="3" fontId="28" fillId="0" borderId="0" xfId="0" applyNumberFormat="1" applyFont="1" applyAlignment="1" applyProtection="1">
      <alignment/>
      <protection/>
    </xf>
    <xf numFmtId="167" fontId="28" fillId="0" borderId="0" xfId="0" applyNumberFormat="1" applyFont="1" applyAlignment="1">
      <alignment/>
    </xf>
    <xf numFmtId="3" fontId="28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167" fontId="28" fillId="0" borderId="0" xfId="0" applyNumberFormat="1" applyFont="1" applyBorder="1" applyAlignment="1">
      <alignment/>
    </xf>
    <xf numFmtId="1" fontId="27" fillId="0" borderId="10" xfId="0" applyNumberFormat="1" applyFont="1" applyBorder="1" applyAlignment="1">
      <alignment horizontal="left"/>
    </xf>
    <xf numFmtId="3" fontId="28" fillId="0" borderId="10" xfId="0" applyNumberFormat="1" applyFont="1" applyBorder="1" applyAlignment="1" applyProtection="1">
      <alignment/>
      <protection/>
    </xf>
    <xf numFmtId="167" fontId="28" fillId="0" borderId="10" xfId="0" applyNumberFormat="1" applyFont="1" applyBorder="1" applyAlignment="1">
      <alignment/>
    </xf>
    <xf numFmtId="1" fontId="25" fillId="0" borderId="10" xfId="0" applyNumberFormat="1" applyFont="1" applyBorder="1" applyAlignment="1">
      <alignment horizontal="left"/>
    </xf>
    <xf numFmtId="0" fontId="29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49" fontId="23" fillId="0" borderId="0" xfId="0" applyNumberFormat="1" applyFont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1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695325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Zeros="0" tabSelected="1" view="pageBreakPreview" zoomScale="75" zoomScaleSheetLayoutView="75" zoomScalePageLayoutView="0" workbookViewId="0" topLeftCell="A1">
      <selection activeCell="E30" sqref="E30"/>
    </sheetView>
  </sheetViews>
  <sheetFormatPr defaultColWidth="11.421875" defaultRowHeight="15"/>
  <cols>
    <col min="1" max="1" width="20.7109375" style="4" customWidth="1"/>
    <col min="2" max="3" width="15.7109375" style="4" customWidth="1"/>
    <col min="4" max="5" width="20.7109375" style="4" customWidth="1"/>
    <col min="6" max="9" width="16.7109375" style="4" customWidth="1"/>
    <col min="10" max="10" width="8.8515625" style="4" bestFit="1" customWidth="1"/>
    <col min="11" max="12" width="14.28125" style="4" bestFit="1" customWidth="1"/>
    <col min="13" max="13" width="15.28125" style="4" bestFit="1" customWidth="1"/>
    <col min="14" max="16384" width="11.421875" style="4" customWidth="1"/>
  </cols>
  <sheetData>
    <row r="1" spans="1:9" ht="15" customHeight="1">
      <c r="A1" s="36" t="s">
        <v>49</v>
      </c>
      <c r="B1" s="36"/>
      <c r="C1" s="36"/>
      <c r="D1" s="36"/>
      <c r="E1" s="36"/>
      <c r="F1" s="36"/>
      <c r="G1" s="36"/>
      <c r="H1" s="36"/>
      <c r="I1" s="36"/>
    </row>
    <row r="2" spans="1:9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 ht="0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>
      <c r="A4" s="37" t="s">
        <v>38</v>
      </c>
      <c r="B4" s="37"/>
      <c r="C4" s="37"/>
      <c r="D4" s="37"/>
      <c r="E4" s="37"/>
      <c r="F4" s="37"/>
      <c r="G4" s="37"/>
      <c r="H4" s="37"/>
      <c r="I4" s="37"/>
    </row>
    <row r="5" spans="10:13" ht="9">
      <c r="J5" s="3"/>
      <c r="K5" s="8"/>
      <c r="L5" s="8"/>
      <c r="M5" s="8"/>
    </row>
    <row r="6" spans="1:13" ht="9">
      <c r="A6" s="2"/>
      <c r="B6" s="2"/>
      <c r="C6" s="2"/>
      <c r="D6" s="2"/>
      <c r="E6" s="2"/>
      <c r="F6" s="2"/>
      <c r="G6" s="2"/>
      <c r="H6" s="2"/>
      <c r="I6" s="2"/>
      <c r="J6" s="3"/>
      <c r="K6" s="8"/>
      <c r="L6" s="8"/>
      <c r="M6" s="8"/>
    </row>
    <row r="7" spans="1:13" s="47" customFormat="1" ht="12.75" customHeight="1">
      <c r="A7" s="38" t="s">
        <v>39</v>
      </c>
      <c r="B7" s="39" t="s">
        <v>0</v>
      </c>
      <c r="C7" s="40"/>
      <c r="D7" s="41" t="s">
        <v>44</v>
      </c>
      <c r="E7" s="42"/>
      <c r="F7" s="43" t="s">
        <v>51</v>
      </c>
      <c r="G7" s="44"/>
      <c r="H7" s="43" t="s">
        <v>52</v>
      </c>
      <c r="I7" s="44"/>
      <c r="J7" s="45"/>
      <c r="K7" s="45"/>
      <c r="L7" s="45"/>
      <c r="M7" s="46"/>
    </row>
    <row r="8" spans="1:13" s="47" customFormat="1" ht="12.75" customHeight="1">
      <c r="A8" s="48"/>
      <c r="B8" s="49"/>
      <c r="C8" s="50"/>
      <c r="D8" s="51"/>
      <c r="E8" s="52"/>
      <c r="F8" s="53"/>
      <c r="G8" s="54"/>
      <c r="H8" s="53"/>
      <c r="I8" s="54"/>
      <c r="J8" s="46"/>
      <c r="K8" s="46"/>
      <c r="L8" s="46"/>
      <c r="M8" s="46"/>
    </row>
    <row r="9" spans="1:9" s="47" customFormat="1" ht="12.75" customHeight="1">
      <c r="A9" s="55"/>
      <c r="B9" s="56" t="s">
        <v>50</v>
      </c>
      <c r="C9" s="56" t="s">
        <v>40</v>
      </c>
      <c r="D9" s="57" t="s">
        <v>50</v>
      </c>
      <c r="E9" s="56" t="s">
        <v>41</v>
      </c>
      <c r="F9" s="57" t="s">
        <v>50</v>
      </c>
      <c r="G9" s="56" t="s">
        <v>42</v>
      </c>
      <c r="H9" s="57" t="s">
        <v>50</v>
      </c>
      <c r="I9" s="56" t="s">
        <v>42</v>
      </c>
    </row>
    <row r="10" spans="1:9" ht="9" customHeight="1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4.25" customHeight="1">
      <c r="A11" s="17" t="s">
        <v>0</v>
      </c>
      <c r="B11" s="18">
        <f>+B13+B19+B51</f>
        <v>19959</v>
      </c>
      <c r="C11" s="19">
        <f>+C13+C19+C51</f>
        <v>879913.8999999999</v>
      </c>
      <c r="D11" s="18">
        <f>+D13+D19+D51</f>
        <v>19816</v>
      </c>
      <c r="E11" s="20">
        <f>+E13+E19+E51</f>
        <v>879913.8999999999</v>
      </c>
      <c r="F11" s="21">
        <f>+F13+F19+F51</f>
        <v>86</v>
      </c>
      <c r="G11" s="22" t="s">
        <v>47</v>
      </c>
      <c r="H11" s="21">
        <f>+H13+H19+H51</f>
        <v>57</v>
      </c>
      <c r="I11" s="22" t="s">
        <v>47</v>
      </c>
    </row>
    <row r="12" spans="1:9" ht="14.25" customHeight="1">
      <c r="A12" s="23"/>
      <c r="B12" s="18"/>
      <c r="C12" s="24"/>
      <c r="D12" s="18"/>
      <c r="E12" s="24"/>
      <c r="F12" s="21"/>
      <c r="G12" s="23"/>
      <c r="H12" s="21"/>
      <c r="I12" s="23"/>
    </row>
    <row r="13" spans="1:9" ht="14.25" customHeight="1">
      <c r="A13" s="17" t="s">
        <v>9</v>
      </c>
      <c r="B13" s="18">
        <f>SUM(B14:B17)</f>
        <v>6646</v>
      </c>
      <c r="C13" s="24">
        <f>SUM(C14:C17)</f>
        <v>272664</v>
      </c>
      <c r="D13" s="18">
        <f>SUM(D14:D17)</f>
        <v>6612</v>
      </c>
      <c r="E13" s="24">
        <f>SUM(E14:E17)</f>
        <v>272664</v>
      </c>
      <c r="F13" s="18">
        <f>SUM(F14:F17)</f>
        <v>19</v>
      </c>
      <c r="G13" s="25"/>
      <c r="H13" s="18">
        <f>SUM(H14:H17)</f>
        <v>15</v>
      </c>
      <c r="I13" s="25"/>
    </row>
    <row r="14" spans="1:9" ht="14.25" customHeight="1">
      <c r="A14" s="25" t="s">
        <v>33</v>
      </c>
      <c r="B14" s="26">
        <f>D14+F14+H14</f>
        <v>1341</v>
      </c>
      <c r="C14" s="27">
        <f>+E14+G14+I14</f>
        <v>58756.6</v>
      </c>
      <c r="D14" s="26">
        <v>1334</v>
      </c>
      <c r="E14" s="27">
        <v>58756.6</v>
      </c>
      <c r="F14" s="28">
        <v>3</v>
      </c>
      <c r="G14" s="25"/>
      <c r="H14" s="28">
        <v>4</v>
      </c>
      <c r="I14" s="25"/>
    </row>
    <row r="15" spans="1:9" ht="14.25" customHeight="1">
      <c r="A15" s="25" t="s">
        <v>34</v>
      </c>
      <c r="B15" s="26">
        <f>D15+F15+H15</f>
        <v>2243</v>
      </c>
      <c r="C15" s="27">
        <f>+E15+G15+I15</f>
        <v>95022</v>
      </c>
      <c r="D15" s="26">
        <v>2228</v>
      </c>
      <c r="E15" s="27">
        <v>95022</v>
      </c>
      <c r="F15" s="28">
        <v>9</v>
      </c>
      <c r="G15" s="25"/>
      <c r="H15" s="28">
        <v>6</v>
      </c>
      <c r="I15" s="25"/>
    </row>
    <row r="16" spans="1:9" ht="14.25" customHeight="1">
      <c r="A16" s="25" t="s">
        <v>35</v>
      </c>
      <c r="B16" s="26">
        <f>D16+F16+H16</f>
        <v>1964</v>
      </c>
      <c r="C16" s="27">
        <f>+E16+G16+I16</f>
        <v>81738.2</v>
      </c>
      <c r="D16" s="26">
        <v>1960</v>
      </c>
      <c r="E16" s="27">
        <v>81738.2</v>
      </c>
      <c r="F16" s="28">
        <v>3</v>
      </c>
      <c r="G16" s="25"/>
      <c r="H16" s="28">
        <v>1</v>
      </c>
      <c r="I16" s="25"/>
    </row>
    <row r="17" spans="1:9" ht="14.25" customHeight="1">
      <c r="A17" s="25" t="s">
        <v>36</v>
      </c>
      <c r="B17" s="26">
        <f>D17+F17+H17</f>
        <v>1098</v>
      </c>
      <c r="C17" s="27">
        <f>+E17+G17+I17</f>
        <v>37147.2</v>
      </c>
      <c r="D17" s="26">
        <v>1090</v>
      </c>
      <c r="E17" s="27">
        <v>37147.2</v>
      </c>
      <c r="F17" s="28">
        <v>4</v>
      </c>
      <c r="G17" s="23"/>
      <c r="H17" s="28">
        <v>4</v>
      </c>
      <c r="I17" s="23"/>
    </row>
    <row r="18" spans="1:9" ht="14.25" customHeight="1">
      <c r="A18" s="23"/>
      <c r="B18" s="29"/>
      <c r="C18" s="29"/>
      <c r="D18" s="29"/>
      <c r="E18" s="29"/>
      <c r="F18" s="29"/>
      <c r="G18" s="29"/>
      <c r="H18" s="29"/>
      <c r="I18" s="29"/>
    </row>
    <row r="19" spans="1:9" ht="14.25" customHeight="1">
      <c r="A19" s="23" t="s">
        <v>37</v>
      </c>
      <c r="B19" s="18">
        <f>SUM(B20:B50)</f>
        <v>13287</v>
      </c>
      <c r="C19" s="20">
        <f>SUM(C20:C50)</f>
        <v>605567.7</v>
      </c>
      <c r="D19" s="18">
        <f>SUM(D20:D50)</f>
        <v>13178</v>
      </c>
      <c r="E19" s="20">
        <f>SUM(E20:E50)</f>
        <v>605567.7</v>
      </c>
      <c r="F19" s="21">
        <f>SUM(F20:F50)</f>
        <v>67</v>
      </c>
      <c r="G19" s="25"/>
      <c r="H19" s="21">
        <f>SUM(H20:H50)</f>
        <v>42</v>
      </c>
      <c r="I19" s="23"/>
    </row>
    <row r="20" spans="1:9" ht="14.25" customHeight="1">
      <c r="A20" s="25" t="s">
        <v>1</v>
      </c>
      <c r="B20" s="26">
        <f>D20+F20+H20</f>
        <v>242</v>
      </c>
      <c r="C20" s="27">
        <f aca="true" t="shared" si="0" ref="C20:C51">+E20+G20+I21</f>
        <v>9346.5</v>
      </c>
      <c r="D20" s="26">
        <v>241</v>
      </c>
      <c r="E20" s="27">
        <v>9346.5</v>
      </c>
      <c r="F20" s="28">
        <v>0</v>
      </c>
      <c r="G20" s="25"/>
      <c r="H20" s="28">
        <v>1</v>
      </c>
      <c r="I20" s="25"/>
    </row>
    <row r="21" spans="1:10" ht="14.25" customHeight="1">
      <c r="A21" s="25" t="s">
        <v>2</v>
      </c>
      <c r="B21" s="26">
        <f aca="true" t="shared" si="1" ref="B21:B51">D21+F21+H21</f>
        <v>217</v>
      </c>
      <c r="C21" s="27">
        <f t="shared" si="0"/>
        <v>11013.7</v>
      </c>
      <c r="D21" s="26">
        <v>217</v>
      </c>
      <c r="E21" s="27">
        <v>11013.7</v>
      </c>
      <c r="F21" s="28">
        <v>0</v>
      </c>
      <c r="G21" s="25"/>
      <c r="H21" s="28">
        <v>0</v>
      </c>
      <c r="I21" s="25"/>
      <c r="J21" s="8"/>
    </row>
    <row r="22" spans="1:10" ht="14.25" customHeight="1">
      <c r="A22" s="25" t="s">
        <v>3</v>
      </c>
      <c r="B22" s="26">
        <f t="shared" si="1"/>
        <v>269</v>
      </c>
      <c r="C22" s="27">
        <f t="shared" si="0"/>
        <v>10754.6</v>
      </c>
      <c r="D22" s="26">
        <v>261</v>
      </c>
      <c r="E22" s="27">
        <v>10754.6</v>
      </c>
      <c r="F22" s="28">
        <v>7</v>
      </c>
      <c r="G22" s="25"/>
      <c r="H22" s="28">
        <v>1</v>
      </c>
      <c r="I22" s="25"/>
      <c r="J22" s="8"/>
    </row>
    <row r="23" spans="1:10" ht="14.25" customHeight="1">
      <c r="A23" s="25" t="s">
        <v>4</v>
      </c>
      <c r="B23" s="26">
        <f t="shared" si="1"/>
        <v>138</v>
      </c>
      <c r="C23" s="27">
        <f t="shared" si="0"/>
        <v>7285.3</v>
      </c>
      <c r="D23" s="26">
        <v>138</v>
      </c>
      <c r="E23" s="27">
        <v>7285.3</v>
      </c>
      <c r="F23" s="28">
        <v>0</v>
      </c>
      <c r="G23" s="25"/>
      <c r="H23" s="28">
        <v>0</v>
      </c>
      <c r="I23" s="25"/>
      <c r="J23" s="8"/>
    </row>
    <row r="24" spans="1:10" ht="14.25" customHeight="1">
      <c r="A24" s="25" t="s">
        <v>5</v>
      </c>
      <c r="B24" s="26">
        <f t="shared" si="1"/>
        <v>900</v>
      </c>
      <c r="C24" s="27">
        <f t="shared" si="0"/>
        <v>38946.1</v>
      </c>
      <c r="D24" s="26">
        <v>900</v>
      </c>
      <c r="E24" s="27">
        <v>38946.1</v>
      </c>
      <c r="F24" s="28">
        <v>0</v>
      </c>
      <c r="G24" s="25"/>
      <c r="H24" s="28">
        <v>0</v>
      </c>
      <c r="I24" s="25"/>
      <c r="J24" s="8"/>
    </row>
    <row r="25" spans="1:10" ht="14.25" customHeight="1">
      <c r="A25" s="25" t="s">
        <v>6</v>
      </c>
      <c r="B25" s="26">
        <f t="shared" si="1"/>
        <v>106</v>
      </c>
      <c r="C25" s="27">
        <f t="shared" si="0"/>
        <v>4821.5</v>
      </c>
      <c r="D25" s="26">
        <v>106</v>
      </c>
      <c r="E25" s="27">
        <v>4821.5</v>
      </c>
      <c r="F25" s="28">
        <v>0</v>
      </c>
      <c r="G25" s="25"/>
      <c r="H25" s="28">
        <v>0</v>
      </c>
      <c r="I25" s="25"/>
      <c r="J25" s="8"/>
    </row>
    <row r="26" spans="1:10" ht="14.25" customHeight="1">
      <c r="A26" s="25" t="s">
        <v>7</v>
      </c>
      <c r="B26" s="26">
        <f t="shared" si="1"/>
        <v>278</v>
      </c>
      <c r="C26" s="27">
        <f t="shared" si="0"/>
        <v>17011.2</v>
      </c>
      <c r="D26" s="26">
        <v>276</v>
      </c>
      <c r="E26" s="27">
        <v>17011.2</v>
      </c>
      <c r="F26" s="28">
        <v>1</v>
      </c>
      <c r="G26" s="25"/>
      <c r="H26" s="28">
        <v>1</v>
      </c>
      <c r="I26" s="25"/>
      <c r="J26" s="8"/>
    </row>
    <row r="27" spans="1:10" ht="14.25" customHeight="1">
      <c r="A27" s="25" t="s">
        <v>8</v>
      </c>
      <c r="B27" s="26">
        <f t="shared" si="1"/>
        <v>427</v>
      </c>
      <c r="C27" s="27">
        <f t="shared" si="0"/>
        <v>19115.5</v>
      </c>
      <c r="D27" s="26">
        <v>427</v>
      </c>
      <c r="E27" s="27">
        <v>19115.5</v>
      </c>
      <c r="F27" s="28">
        <v>0</v>
      </c>
      <c r="G27" s="25"/>
      <c r="H27" s="28">
        <v>0</v>
      </c>
      <c r="I27" s="25"/>
      <c r="J27" s="8"/>
    </row>
    <row r="28" spans="1:10" ht="14.25" customHeight="1">
      <c r="A28" s="25" t="s">
        <v>10</v>
      </c>
      <c r="B28" s="26">
        <f t="shared" si="1"/>
        <v>448</v>
      </c>
      <c r="C28" s="27">
        <f t="shared" si="0"/>
        <v>18900.8</v>
      </c>
      <c r="D28" s="26">
        <v>448</v>
      </c>
      <c r="E28" s="27">
        <v>18900.8</v>
      </c>
      <c r="F28" s="28">
        <v>0</v>
      </c>
      <c r="G28" s="25"/>
      <c r="H28" s="28">
        <v>0</v>
      </c>
      <c r="I28" s="25"/>
      <c r="J28" s="8"/>
    </row>
    <row r="29" spans="1:10" ht="14.25" customHeight="1">
      <c r="A29" s="25" t="s">
        <v>11</v>
      </c>
      <c r="B29" s="26">
        <f t="shared" si="1"/>
        <v>789</v>
      </c>
      <c r="C29" s="27">
        <f t="shared" si="0"/>
        <v>28880.8</v>
      </c>
      <c r="D29" s="26">
        <v>787</v>
      </c>
      <c r="E29" s="27">
        <v>28880.8</v>
      </c>
      <c r="F29" s="28">
        <v>2</v>
      </c>
      <c r="G29" s="25"/>
      <c r="H29" s="28">
        <v>0</v>
      </c>
      <c r="I29" s="25"/>
      <c r="J29" s="8"/>
    </row>
    <row r="30" spans="1:10" ht="14.25" customHeight="1">
      <c r="A30" s="25" t="s">
        <v>12</v>
      </c>
      <c r="B30" s="26">
        <f t="shared" si="1"/>
        <v>282</v>
      </c>
      <c r="C30" s="27">
        <f t="shared" si="0"/>
        <v>16380.5</v>
      </c>
      <c r="D30" s="26">
        <v>278</v>
      </c>
      <c r="E30" s="27">
        <v>16380.5</v>
      </c>
      <c r="F30" s="28">
        <v>1</v>
      </c>
      <c r="G30" s="25"/>
      <c r="H30" s="28">
        <v>3</v>
      </c>
      <c r="I30" s="25"/>
      <c r="J30" s="8"/>
    </row>
    <row r="31" spans="1:10" ht="14.25" customHeight="1">
      <c r="A31" s="25" t="s">
        <v>13</v>
      </c>
      <c r="B31" s="26">
        <f t="shared" si="1"/>
        <v>491</v>
      </c>
      <c r="C31" s="27">
        <f t="shared" si="0"/>
        <v>22803.6</v>
      </c>
      <c r="D31" s="26">
        <v>483</v>
      </c>
      <c r="E31" s="27">
        <v>22803.6</v>
      </c>
      <c r="F31" s="28">
        <v>3</v>
      </c>
      <c r="G31" s="25"/>
      <c r="H31" s="28">
        <v>5</v>
      </c>
      <c r="I31" s="25"/>
      <c r="J31" s="8"/>
    </row>
    <row r="32" spans="1:10" ht="14.25" customHeight="1">
      <c r="A32" s="25" t="s">
        <v>14</v>
      </c>
      <c r="B32" s="26">
        <f t="shared" si="1"/>
        <v>469</v>
      </c>
      <c r="C32" s="27">
        <f t="shared" si="0"/>
        <v>22686.1</v>
      </c>
      <c r="D32" s="26">
        <v>469</v>
      </c>
      <c r="E32" s="27">
        <v>22686.1</v>
      </c>
      <c r="F32" s="28">
        <v>0</v>
      </c>
      <c r="G32" s="25"/>
      <c r="H32" s="28">
        <v>0</v>
      </c>
      <c r="I32" s="25"/>
      <c r="J32" s="8"/>
    </row>
    <row r="33" spans="1:10" ht="14.25" customHeight="1">
      <c r="A33" s="25" t="s">
        <v>15</v>
      </c>
      <c r="B33" s="26">
        <f t="shared" si="1"/>
        <v>1660</v>
      </c>
      <c r="C33" s="27">
        <f t="shared" si="0"/>
        <v>69684.6</v>
      </c>
      <c r="D33" s="26">
        <v>1626</v>
      </c>
      <c r="E33" s="27">
        <v>69684.6</v>
      </c>
      <c r="F33" s="28">
        <v>12</v>
      </c>
      <c r="G33" s="25"/>
      <c r="H33" s="28">
        <v>22</v>
      </c>
      <c r="I33" s="25"/>
      <c r="J33" s="8"/>
    </row>
    <row r="34" spans="1:10" ht="14.25" customHeight="1">
      <c r="A34" s="25" t="s">
        <v>16</v>
      </c>
      <c r="B34" s="26">
        <f t="shared" si="1"/>
        <v>492</v>
      </c>
      <c r="C34" s="27">
        <f t="shared" si="0"/>
        <v>25382.3</v>
      </c>
      <c r="D34" s="26">
        <v>488</v>
      </c>
      <c r="E34" s="27">
        <v>25382.3</v>
      </c>
      <c r="F34" s="28">
        <v>3</v>
      </c>
      <c r="G34" s="25"/>
      <c r="H34" s="28">
        <v>1</v>
      </c>
      <c r="I34" s="25"/>
      <c r="J34" s="8"/>
    </row>
    <row r="35" spans="1:10" ht="14.25" customHeight="1">
      <c r="A35" s="25" t="s">
        <v>17</v>
      </c>
      <c r="B35" s="26">
        <f t="shared" si="1"/>
        <v>657</v>
      </c>
      <c r="C35" s="27">
        <f t="shared" si="0"/>
        <v>26216.1</v>
      </c>
      <c r="D35" s="26">
        <v>654</v>
      </c>
      <c r="E35" s="27">
        <v>26216.1</v>
      </c>
      <c r="F35" s="28">
        <v>3</v>
      </c>
      <c r="G35" s="25"/>
      <c r="H35" s="28">
        <v>0</v>
      </c>
      <c r="I35" s="25"/>
      <c r="J35" s="8"/>
    </row>
    <row r="36" spans="1:10" ht="14.25" customHeight="1">
      <c r="A36" s="25" t="s">
        <v>18</v>
      </c>
      <c r="B36" s="26">
        <f t="shared" si="1"/>
        <v>150</v>
      </c>
      <c r="C36" s="27">
        <f t="shared" si="0"/>
        <v>7877</v>
      </c>
      <c r="D36" s="26">
        <v>148</v>
      </c>
      <c r="E36" s="27">
        <v>7877</v>
      </c>
      <c r="F36" s="28">
        <v>2</v>
      </c>
      <c r="G36" s="25"/>
      <c r="H36" s="28">
        <v>0</v>
      </c>
      <c r="I36" s="25"/>
      <c r="J36" s="8"/>
    </row>
    <row r="37" spans="1:10" ht="14.25" customHeight="1">
      <c r="A37" s="25" t="s">
        <v>19</v>
      </c>
      <c r="B37" s="26">
        <f t="shared" si="1"/>
        <v>406</v>
      </c>
      <c r="C37" s="27">
        <f t="shared" si="0"/>
        <v>19162</v>
      </c>
      <c r="D37" s="26">
        <v>399</v>
      </c>
      <c r="E37" s="27">
        <v>19162</v>
      </c>
      <c r="F37" s="28">
        <v>5</v>
      </c>
      <c r="G37" s="25"/>
      <c r="H37" s="28">
        <v>2</v>
      </c>
      <c r="I37" s="25"/>
      <c r="J37" s="8"/>
    </row>
    <row r="38" spans="1:10" ht="14.25" customHeight="1">
      <c r="A38" s="25" t="s">
        <v>20</v>
      </c>
      <c r="B38" s="26">
        <f t="shared" si="1"/>
        <v>339</v>
      </c>
      <c r="C38" s="27">
        <f t="shared" si="0"/>
        <v>20634.1</v>
      </c>
      <c r="D38" s="26">
        <v>335</v>
      </c>
      <c r="E38" s="27">
        <v>20634.1</v>
      </c>
      <c r="F38" s="28">
        <v>4</v>
      </c>
      <c r="G38" s="25"/>
      <c r="H38" s="28">
        <v>0</v>
      </c>
      <c r="I38" s="25"/>
      <c r="J38" s="8"/>
    </row>
    <row r="39" spans="1:10" ht="14.25" customHeight="1">
      <c r="A39" s="25" t="s">
        <v>21</v>
      </c>
      <c r="B39" s="26">
        <f t="shared" si="1"/>
        <v>785</v>
      </c>
      <c r="C39" s="27">
        <f t="shared" si="0"/>
        <v>26847.9</v>
      </c>
      <c r="D39" s="26">
        <v>780</v>
      </c>
      <c r="E39" s="27">
        <v>26847.9</v>
      </c>
      <c r="F39" s="28">
        <v>4</v>
      </c>
      <c r="G39" s="25"/>
      <c r="H39" s="28">
        <v>1</v>
      </c>
      <c r="I39" s="25"/>
      <c r="J39" s="8"/>
    </row>
    <row r="40" spans="1:10" ht="14.25" customHeight="1">
      <c r="A40" s="25" t="s">
        <v>22</v>
      </c>
      <c r="B40" s="26">
        <f t="shared" si="1"/>
        <v>239</v>
      </c>
      <c r="C40" s="27">
        <f t="shared" si="0"/>
        <v>13672.1</v>
      </c>
      <c r="D40" s="26">
        <v>239</v>
      </c>
      <c r="E40" s="27">
        <v>13672.1</v>
      </c>
      <c r="F40" s="28">
        <v>0</v>
      </c>
      <c r="G40" s="25"/>
      <c r="H40" s="28">
        <v>0</v>
      </c>
      <c r="I40" s="25"/>
      <c r="J40" s="8"/>
    </row>
    <row r="41" spans="1:10" ht="14.25" customHeight="1">
      <c r="A41" s="25" t="s">
        <v>23</v>
      </c>
      <c r="B41" s="26">
        <f t="shared" si="1"/>
        <v>192</v>
      </c>
      <c r="C41" s="27">
        <f t="shared" si="0"/>
        <v>8288.6</v>
      </c>
      <c r="D41" s="26">
        <v>190</v>
      </c>
      <c r="E41" s="27">
        <v>8288.6</v>
      </c>
      <c r="F41" s="28">
        <v>1</v>
      </c>
      <c r="G41" s="25"/>
      <c r="H41" s="28">
        <v>1</v>
      </c>
      <c r="I41" s="25"/>
      <c r="J41" s="8"/>
    </row>
    <row r="42" spans="1:10" ht="14.25" customHeight="1">
      <c r="A42" s="25" t="s">
        <v>24</v>
      </c>
      <c r="B42" s="26">
        <f t="shared" si="1"/>
        <v>602</v>
      </c>
      <c r="C42" s="27">
        <f t="shared" si="0"/>
        <v>22211.6</v>
      </c>
      <c r="D42" s="26">
        <v>602</v>
      </c>
      <c r="E42" s="27">
        <v>22211.6</v>
      </c>
      <c r="F42" s="28">
        <v>0</v>
      </c>
      <c r="G42" s="25"/>
      <c r="H42" s="28">
        <v>0</v>
      </c>
      <c r="I42" s="25"/>
      <c r="J42" s="8"/>
    </row>
    <row r="43" spans="1:10" ht="14.25" customHeight="1">
      <c r="A43" s="25" t="s">
        <v>25</v>
      </c>
      <c r="B43" s="26">
        <f t="shared" si="1"/>
        <v>687</v>
      </c>
      <c r="C43" s="27">
        <f t="shared" si="0"/>
        <v>35559.9</v>
      </c>
      <c r="D43" s="26">
        <v>682</v>
      </c>
      <c r="E43" s="27">
        <v>35559.9</v>
      </c>
      <c r="F43" s="28">
        <v>5</v>
      </c>
      <c r="G43" s="25"/>
      <c r="H43" s="28">
        <v>0</v>
      </c>
      <c r="I43" s="25"/>
      <c r="J43" s="8"/>
    </row>
    <row r="44" spans="1:10" ht="14.25" customHeight="1">
      <c r="A44" s="25" t="s">
        <v>26</v>
      </c>
      <c r="B44" s="26">
        <f t="shared" si="1"/>
        <v>206</v>
      </c>
      <c r="C44" s="27">
        <f t="shared" si="0"/>
        <v>11900.6</v>
      </c>
      <c r="D44" s="26">
        <v>202</v>
      </c>
      <c r="E44" s="27">
        <v>11900.6</v>
      </c>
      <c r="F44" s="28">
        <v>3</v>
      </c>
      <c r="G44" s="25"/>
      <c r="H44" s="28">
        <v>1</v>
      </c>
      <c r="I44" s="25"/>
      <c r="J44" s="8"/>
    </row>
    <row r="45" spans="1:10" ht="14.25" customHeight="1">
      <c r="A45" s="25" t="s">
        <v>27</v>
      </c>
      <c r="B45" s="26">
        <f t="shared" si="1"/>
        <v>211</v>
      </c>
      <c r="C45" s="27">
        <f t="shared" si="0"/>
        <v>11234.1</v>
      </c>
      <c r="D45" s="26">
        <v>209</v>
      </c>
      <c r="E45" s="27">
        <v>11234.1</v>
      </c>
      <c r="F45" s="28">
        <v>0</v>
      </c>
      <c r="G45" s="25"/>
      <c r="H45" s="28">
        <v>2</v>
      </c>
      <c r="I45" s="25"/>
      <c r="J45" s="8"/>
    </row>
    <row r="46" spans="1:10" ht="14.25" customHeight="1">
      <c r="A46" s="25" t="s">
        <v>28</v>
      </c>
      <c r="B46" s="26">
        <f t="shared" si="1"/>
        <v>489</v>
      </c>
      <c r="C46" s="27">
        <f t="shared" si="0"/>
        <v>25192.2</v>
      </c>
      <c r="D46" s="26">
        <v>485</v>
      </c>
      <c r="E46" s="27">
        <v>25192.2</v>
      </c>
      <c r="F46" s="28">
        <v>4</v>
      </c>
      <c r="G46" s="25"/>
      <c r="H46" s="28">
        <v>0</v>
      </c>
      <c r="I46" s="25"/>
      <c r="J46" s="8"/>
    </row>
    <row r="47" spans="1:10" ht="14.25" customHeight="1">
      <c r="A47" s="25" t="s">
        <v>29</v>
      </c>
      <c r="B47" s="26">
        <f t="shared" si="1"/>
        <v>144</v>
      </c>
      <c r="C47" s="27">
        <f t="shared" si="0"/>
        <v>6081.2</v>
      </c>
      <c r="D47" s="26">
        <v>143</v>
      </c>
      <c r="E47" s="27">
        <v>6081.2</v>
      </c>
      <c r="F47" s="28">
        <v>1</v>
      </c>
      <c r="G47" s="25"/>
      <c r="H47" s="28">
        <v>0</v>
      </c>
      <c r="I47" s="25"/>
      <c r="J47" s="8"/>
    </row>
    <row r="48" spans="1:10" ht="14.25" customHeight="1">
      <c r="A48" s="25" t="s">
        <v>30</v>
      </c>
      <c r="B48" s="26">
        <f t="shared" si="1"/>
        <v>541</v>
      </c>
      <c r="C48" s="27">
        <f t="shared" si="0"/>
        <v>30700.9</v>
      </c>
      <c r="D48" s="26">
        <v>535</v>
      </c>
      <c r="E48" s="27">
        <v>30700.9</v>
      </c>
      <c r="F48" s="28">
        <v>5</v>
      </c>
      <c r="G48" s="25"/>
      <c r="H48" s="28">
        <v>1</v>
      </c>
      <c r="I48" s="25"/>
      <c r="J48" s="8"/>
    </row>
    <row r="49" spans="1:10" ht="14.25" customHeight="1">
      <c r="A49" s="25" t="s">
        <v>31</v>
      </c>
      <c r="B49" s="26">
        <f t="shared" si="1"/>
        <v>289</v>
      </c>
      <c r="C49" s="27">
        <f t="shared" si="0"/>
        <v>10245.3</v>
      </c>
      <c r="D49" s="26">
        <v>288</v>
      </c>
      <c r="E49" s="27">
        <v>10245.3</v>
      </c>
      <c r="F49" s="28">
        <v>1</v>
      </c>
      <c r="G49" s="25"/>
      <c r="H49" s="28">
        <v>0</v>
      </c>
      <c r="I49" s="25"/>
      <c r="J49" s="8"/>
    </row>
    <row r="50" spans="1:10" ht="14.25" customHeight="1">
      <c r="A50" s="25" t="s">
        <v>32</v>
      </c>
      <c r="B50" s="26">
        <f t="shared" si="1"/>
        <v>142</v>
      </c>
      <c r="C50" s="30">
        <f t="shared" si="0"/>
        <v>6731</v>
      </c>
      <c r="D50" s="28">
        <v>142</v>
      </c>
      <c r="E50" s="30">
        <v>6731</v>
      </c>
      <c r="F50" s="28">
        <v>0</v>
      </c>
      <c r="G50" s="25"/>
      <c r="H50" s="28">
        <v>0</v>
      </c>
      <c r="I50" s="25"/>
      <c r="J50" s="8"/>
    </row>
    <row r="51" spans="1:10" ht="14.25" customHeight="1">
      <c r="A51" s="31" t="s">
        <v>48</v>
      </c>
      <c r="B51" s="32">
        <f t="shared" si="1"/>
        <v>26</v>
      </c>
      <c r="C51" s="33">
        <f t="shared" si="0"/>
        <v>1682.2</v>
      </c>
      <c r="D51" s="32">
        <v>26</v>
      </c>
      <c r="E51" s="33">
        <v>1682.2</v>
      </c>
      <c r="F51" s="32">
        <v>0</v>
      </c>
      <c r="G51" s="34"/>
      <c r="H51" s="32">
        <v>0</v>
      </c>
      <c r="I51" s="31"/>
      <c r="J51" s="8"/>
    </row>
    <row r="52" spans="1:10" s="12" customFormat="1" ht="9">
      <c r="A52" s="16"/>
      <c r="I52" s="16"/>
      <c r="J52" s="13"/>
    </row>
    <row r="53" spans="1:13" ht="14.25" customHeight="1">
      <c r="A53" s="35" t="s">
        <v>43</v>
      </c>
      <c r="B53" s="14"/>
      <c r="C53" s="14"/>
      <c r="D53" s="14"/>
      <c r="E53" s="14"/>
      <c r="F53" s="14"/>
      <c r="G53" s="14"/>
      <c r="H53" s="14"/>
      <c r="I53" s="8"/>
      <c r="J53" s="5"/>
      <c r="M53" s="10"/>
    </row>
    <row r="54" spans="1:13" ht="14.25" customHeight="1">
      <c r="A54" s="35" t="s">
        <v>46</v>
      </c>
      <c r="B54" s="14"/>
      <c r="C54" s="14"/>
      <c r="D54" s="14"/>
      <c r="E54" s="14"/>
      <c r="F54" s="14"/>
      <c r="G54" s="14"/>
      <c r="H54" s="14"/>
      <c r="I54" s="8"/>
      <c r="J54" s="5"/>
      <c r="L54" s="9"/>
      <c r="M54" s="10"/>
    </row>
    <row r="55" spans="1:13" ht="14.25" customHeight="1">
      <c r="A55" s="35" t="s">
        <v>45</v>
      </c>
      <c r="B55" s="14"/>
      <c r="C55" s="14"/>
      <c r="D55" s="14"/>
      <c r="E55" s="14"/>
      <c r="F55" s="14"/>
      <c r="G55" s="14"/>
      <c r="H55" s="14"/>
      <c r="I55" s="14"/>
      <c r="J55" s="6"/>
      <c r="L55" s="9"/>
      <c r="M55" s="10"/>
    </row>
    <row r="56" spans="10:13" ht="9">
      <c r="J56" s="6"/>
      <c r="L56" s="9"/>
      <c r="M56" s="10"/>
    </row>
    <row r="57" ht="9">
      <c r="J57" s="6"/>
    </row>
    <row r="58" ht="9">
      <c r="J58" s="11"/>
    </row>
    <row r="59" ht="9">
      <c r="J59" s="5"/>
    </row>
    <row r="60" ht="9">
      <c r="J60" s="5"/>
    </row>
    <row r="61" ht="9">
      <c r="J61" s="5"/>
    </row>
    <row r="62" ht="9">
      <c r="J62" s="5"/>
    </row>
    <row r="63" ht="9">
      <c r="J63" s="5"/>
    </row>
    <row r="64" ht="9">
      <c r="J64" s="7"/>
    </row>
    <row r="65" ht="9">
      <c r="J65" s="7"/>
    </row>
  </sheetData>
  <sheetProtection/>
  <mergeCells count="7">
    <mergeCell ref="A1:I1"/>
    <mergeCell ref="A7:A9"/>
    <mergeCell ref="A4:I4"/>
    <mergeCell ref="B7:C8"/>
    <mergeCell ref="D7:E8"/>
    <mergeCell ref="F7:G8"/>
    <mergeCell ref="H7:I8"/>
  </mergeCells>
  <printOptions/>
  <pageMargins left="0.984251968503937" right="0" top="0" bottom="0.5905511811023623" header="0" footer="0"/>
  <pageSetup firstPageNumber="203" useFirstPageNumber="1" horizontalDpi="600" verticalDpi="600" orientation="landscape" scale="75" r:id="rId2"/>
  <headerFooter alignWithMargins="0">
    <oddFooter>&amp;C&amp;"Arial,Negrita"&amp;10&amp;P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olascoaga</cp:lastModifiedBy>
  <cp:lastPrinted>2011-08-17T16:05:34Z</cp:lastPrinted>
  <dcterms:created xsi:type="dcterms:W3CDTF">2010-03-17T19:35:30Z</dcterms:created>
  <dcterms:modified xsi:type="dcterms:W3CDTF">2011-08-17T16:05:37Z</dcterms:modified>
  <cp:category/>
  <cp:version/>
  <cp:contentType/>
  <cp:contentStatus/>
</cp:coreProperties>
</file>