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2.2.14.1" sheetId="1" r:id="rId1"/>
  </sheets>
  <externalReferences>
    <externalReference r:id="rId4"/>
  </externalReferences>
  <definedNames>
    <definedName name="A_IMPRESIÓN_IM" localSheetId="0">'2.2.14.1'!#REF!</definedName>
    <definedName name="A_IMPRESIÓN_IM">#REF!</definedName>
    <definedName name="_xlnm.Print_Area" localSheetId="0">'2.2.14.1'!$A$1:$O$104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'2.2.14.1'!#REF!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<sst xmlns="http://schemas.openxmlformats.org/spreadsheetml/2006/main" count="123" uniqueCount="57">
  <si>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 xml:space="preserve"> ( MILES DE PESOS )</t>
  </si>
  <si>
    <t>ENERO</t>
  </si>
  <si>
    <t>FEBRERO</t>
  </si>
  <si>
    <t>MARZO</t>
  </si>
  <si>
    <t>ABRIL</t>
  </si>
  <si>
    <t xml:space="preserve"> MAYO</t>
  </si>
  <si>
    <t>JUNIO</t>
  </si>
  <si>
    <t>JULIO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</si>
  <si>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</si>
  <si>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</si>
  <si>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</si>
  <si>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</si>
  <si>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</si>
  <si>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</si>
  <si>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</si>
  <si>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</si>
  <si>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</si>
  <si>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</si>
  <si>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</si>
  <si>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</si>
  <si>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</si>
  <si>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</si>
  <si>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</si>
  <si>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</si>
  <si>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</si>
  <si>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</si>
  <si>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</si>
  <si>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</si>
  <si>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</si>
  <si>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</si>
  <si>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</si>
  <si>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</si>
  <si>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</si>
  <si>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</si>
  <si>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</si>
  <si>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</si>
  <si>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</si>
  <si>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</si>
  <si>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</si>
  <si>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</si>
  <si>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</si>
  <si>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</si>
  <si>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</si>
  <si>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</si>
  <si>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</si>
  <si>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</si>
  <si>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</si>
  <si>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</si>
  <si>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</si>
  <si>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AGOSTO</t>
  </si>
  <si>
    <t xml:space="preserve">   SEPTIEMBRE</t>
  </si>
  <si>
    <t xml:space="preserve">     OCTUBRE</t>
  </si>
  <si>
    <t xml:space="preserve">    NOVIEMBRE</t>
  </si>
  <si>
    <t xml:space="preserve">    DICIEMBRE</t>
  </si>
  <si>
    <t xml:space="preserve">     T O T A L </t>
  </si>
  <si>
    <t xml:space="preserve">  2. 2. 14. 1    NUMERO Y COSTO DE GASTOS DE FUNERAL POR RIESGOS DE TRABAJO POR ENTIDAD FEDERATIVA</t>
  </si>
  <si>
    <t>ANUARIO ESTADISTICO 2010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</si>
</sst>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#,##0.00_);\(#,##0.00\)"/>
    <numFmt numFmtId="176" formatCode="#,##0.000_);\(#,##0.000\)"/>
    <numFmt numFmtId="177" formatCode="#,##0.0"/>
  </numFmts>
  <fonts count="23"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 applyProtection="1">
      <alignment horizontal="center"/>
      <protection/>
    </xf>
    <xf numFmtId="0" fontId="3" fillId="0" borderId="10" xfId="51" applyFont="1" applyBorder="1" applyAlignment="1" applyProtection="1">
      <alignment horizontal="left"/>
      <protection/>
    </xf>
    <xf numFmtId="172" fontId="3" fillId="0" borderId="10" xfId="51" applyNumberFormat="1" applyFont="1" applyBorder="1" applyProtection="1">
      <alignment/>
      <protection/>
    </xf>
    <xf numFmtId="173" fontId="3" fillId="0" borderId="10" xfId="51" applyNumberFormat="1" applyFont="1" applyBorder="1" applyProtection="1">
      <alignment/>
      <protection/>
    </xf>
    <xf numFmtId="0" fontId="3" fillId="0" borderId="10" xfId="51" applyFont="1" applyBorder="1">
      <alignment/>
      <protection/>
    </xf>
    <xf numFmtId="0" fontId="6" fillId="0" borderId="0" xfId="51" applyFont="1" applyAlignment="1" applyProtection="1">
      <alignment horizontal="left"/>
      <protection/>
    </xf>
    <xf numFmtId="172" fontId="3" fillId="0" borderId="0" xfId="51" applyNumberFormat="1" applyFont="1" applyProtection="1">
      <alignment/>
      <protection/>
    </xf>
    <xf numFmtId="173" fontId="3" fillId="0" borderId="0" xfId="51" applyNumberFormat="1" applyFont="1" applyProtection="1">
      <alignment/>
      <protection/>
    </xf>
    <xf numFmtId="0" fontId="6" fillId="0" borderId="0" xfId="51" applyFont="1">
      <alignment/>
      <protection/>
    </xf>
    <xf numFmtId="0" fontId="3" fillId="0" borderId="0" xfId="51" applyFont="1" applyAlignment="1" applyProtection="1">
      <alignment horizontal="left"/>
      <protection/>
    </xf>
    <xf numFmtId="0" fontId="3" fillId="0" borderId="11" xfId="51" applyFont="1" applyBorder="1" applyAlignment="1" applyProtection="1">
      <alignment horizontal="left"/>
      <protection/>
    </xf>
    <xf numFmtId="172" fontId="3" fillId="0" borderId="11" xfId="51" applyNumberFormat="1" applyFont="1" applyBorder="1" applyProtection="1">
      <alignment/>
      <protection/>
    </xf>
    <xf numFmtId="173" fontId="3" fillId="0" borderId="11" xfId="51" applyNumberFormat="1" applyFont="1" applyBorder="1" applyProtection="1">
      <alignment/>
      <protection/>
    </xf>
    <xf numFmtId="0" fontId="3" fillId="0" borderId="11" xfId="51" applyFont="1" applyBorder="1">
      <alignment/>
      <protection/>
    </xf>
    <xf numFmtId="0" fontId="3" fillId="0" borderId="0" xfId="51" applyFont="1" applyBorder="1" applyAlignment="1" applyProtection="1">
      <alignment horizontal="left"/>
      <protection/>
    </xf>
    <xf numFmtId="172" fontId="3" fillId="0" borderId="0" xfId="51" applyNumberFormat="1" applyFont="1" applyBorder="1" applyProtection="1">
      <alignment/>
      <protection/>
    </xf>
    <xf numFmtId="173" fontId="3" fillId="0" borderId="0" xfId="51" applyNumberFormat="1" applyFont="1" applyBorder="1" applyProtection="1">
      <alignment/>
      <protection/>
    </xf>
    <xf numFmtId="172" fontId="3" fillId="0" borderId="12" xfId="51" applyNumberFormat="1" applyFont="1" applyFill="1" applyBorder="1" applyProtection="1">
      <alignment/>
      <protection/>
    </xf>
    <xf numFmtId="172" fontId="3" fillId="0" borderId="0" xfId="51" applyNumberFormat="1" applyFont="1" applyFill="1" applyBorder="1" applyProtection="1">
      <alignment/>
      <protection/>
    </xf>
    <xf numFmtId="0" fontId="3" fillId="0" borderId="0" xfId="51" applyFont="1" applyBorder="1">
      <alignment/>
      <protection/>
    </xf>
    <xf numFmtId="172" fontId="6" fillId="0" borderId="0" xfId="51" applyNumberFormat="1" applyFont="1" applyProtection="1">
      <alignment/>
      <protection/>
    </xf>
    <xf numFmtId="173" fontId="6" fillId="0" borderId="0" xfId="51" applyNumberFormat="1" applyFont="1" applyProtection="1">
      <alignment/>
      <protection/>
    </xf>
    <xf numFmtId="174" fontId="6" fillId="0" borderId="0" xfId="51" applyNumberFormat="1" applyFont="1">
      <alignment/>
      <protection/>
    </xf>
    <xf numFmtId="0" fontId="3" fillId="0" borderId="13" xfId="51" applyFont="1" applyFill="1" applyBorder="1" applyAlignment="1" applyProtection="1">
      <alignment horizontal="left"/>
      <protection/>
    </xf>
    <xf numFmtId="0" fontId="3" fillId="0" borderId="14" xfId="51" applyFont="1" applyFill="1" applyBorder="1">
      <alignment/>
      <protection/>
    </xf>
    <xf numFmtId="0" fontId="3" fillId="0" borderId="15" xfId="51" applyFont="1" applyFill="1" applyBorder="1">
      <alignment/>
      <protection/>
    </xf>
    <xf numFmtId="0" fontId="3" fillId="0" borderId="16" xfId="51" applyFont="1" applyFill="1" applyBorder="1">
      <alignment/>
      <protection/>
    </xf>
    <xf numFmtId="0" fontId="3" fillId="0" borderId="17" xfId="51" applyFont="1" applyFill="1" applyBorder="1" applyAlignment="1" applyProtection="1">
      <alignment horizontal="left"/>
      <protection/>
    </xf>
    <xf numFmtId="0" fontId="3" fillId="0" borderId="18" xfId="51" applyFont="1" applyFill="1" applyBorder="1" applyAlignment="1" applyProtection="1">
      <alignment horizontal="center"/>
      <protection/>
    </xf>
    <xf numFmtId="0" fontId="3" fillId="0" borderId="14" xfId="51" applyFont="1" applyFill="1" applyBorder="1" applyAlignment="1" applyProtection="1">
      <alignment horizontal="left"/>
      <protection/>
    </xf>
    <xf numFmtId="172" fontId="3" fillId="0" borderId="14" xfId="51" applyNumberFormat="1" applyFont="1" applyFill="1" applyBorder="1" applyProtection="1">
      <alignment/>
      <protection/>
    </xf>
    <xf numFmtId="172" fontId="3" fillId="0" borderId="15" xfId="51" applyNumberFormat="1" applyFont="1" applyFill="1" applyBorder="1" applyProtection="1">
      <alignment/>
      <protection/>
    </xf>
    <xf numFmtId="0" fontId="3" fillId="0" borderId="12" xfId="51" applyFont="1" applyFill="1" applyBorder="1">
      <alignment/>
      <protection/>
    </xf>
    <xf numFmtId="0" fontId="3" fillId="0" borderId="19" xfId="51" applyFont="1" applyFill="1" applyBorder="1" applyAlignment="1" applyProtection="1">
      <alignment horizontal="left"/>
      <protection/>
    </xf>
    <xf numFmtId="177" fontId="3" fillId="0" borderId="0" xfId="51" applyNumberFormat="1" applyFont="1" applyProtection="1">
      <alignment/>
      <protection/>
    </xf>
    <xf numFmtId="0" fontId="2" fillId="0" borderId="0" xfId="51" applyFont="1" applyAlignment="1" applyProtection="1">
      <alignment horizontal="right"/>
      <protection/>
    </xf>
    <xf numFmtId="0" fontId="5" fillId="0" borderId="0" xfId="51" applyFont="1" applyAlignment="1" applyProtection="1">
      <alignment horizontal="center"/>
      <protection/>
    </xf>
    <xf numFmtId="0" fontId="3" fillId="0" borderId="19" xfId="51" applyFont="1" applyFill="1" applyBorder="1" applyAlignment="1" applyProtection="1">
      <alignment horizontal="center"/>
      <protection/>
    </xf>
    <xf numFmtId="0" fontId="3" fillId="0" borderId="20" xfId="5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6 SUBSIDIOS POR ENFERMEDADES NO PROFESIONALE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0</xdr:col>
      <xdr:colOff>514350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52</xdr:row>
      <xdr:rowOff>104775</xdr:rowOff>
    </xdr:from>
    <xdr:to>
      <xdr:col>0</xdr:col>
      <xdr:colOff>447675</xdr:colOff>
      <xdr:row>54</xdr:row>
      <xdr:rowOff>180975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86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ct.%20Jose%20Luis%20Navarrete\Modif%20Anuario%20%202007\Cuadros%202.2\Copia%20de%20ENVIO%2018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14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O1"/>
    </sheetView>
  </sheetViews>
  <sheetFormatPr defaultColWidth="15.140625" defaultRowHeight="15"/>
  <cols>
    <col min="1" max="1" width="24.7109375" style="1" customWidth="1"/>
    <col min="2" max="10" width="9.140625" style="1" customWidth="1"/>
    <col min="11" max="11" width="11.421875" style="1" customWidth="1"/>
    <col min="12" max="12" width="9.140625" style="1" customWidth="1"/>
    <col min="13" max="13" width="10.7109375" style="1" customWidth="1"/>
    <col min="14" max="14" width="9.140625" style="1" customWidth="1"/>
    <col min="15" max="15" width="16.140625" style="1" customWidth="1"/>
    <col min="16" max="16384" width="15.140625" style="1" customWidth="1"/>
  </cols>
  <sheetData>
    <row r="1" spans="1:15" ht="12.7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39" t="s">
        <v>55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ht="12.75">
      <c r="F5" s="3"/>
    </row>
    <row r="6" spans="1:15" ht="12.75">
      <c r="A6" s="26"/>
      <c r="B6" s="27"/>
      <c r="C6" s="28"/>
      <c r="D6" s="27"/>
      <c r="E6" s="28"/>
      <c r="F6" s="27"/>
      <c r="G6" s="28"/>
      <c r="H6" s="27"/>
      <c r="I6" s="28"/>
      <c r="J6" s="27"/>
      <c r="K6" s="28"/>
      <c r="L6" s="27"/>
      <c r="M6" s="28"/>
      <c r="N6" s="27"/>
      <c r="O6" s="28"/>
    </row>
    <row r="7" spans="1:15" ht="12.75">
      <c r="A7" s="29"/>
      <c r="B7" s="40" t="s">
        <v>1</v>
      </c>
      <c r="C7" s="41"/>
      <c r="D7" s="40" t="s">
        <v>2</v>
      </c>
      <c r="E7" s="41"/>
      <c r="F7" s="40" t="s">
        <v>3</v>
      </c>
      <c r="G7" s="41"/>
      <c r="H7" s="40" t="s">
        <v>4</v>
      </c>
      <c r="I7" s="41"/>
      <c r="J7" s="40" t="s">
        <v>5</v>
      </c>
      <c r="K7" s="41"/>
      <c r="L7" s="40" t="s">
        <v>6</v>
      </c>
      <c r="M7" s="41"/>
      <c r="N7" s="40" t="s">
        <v>7</v>
      </c>
      <c r="O7" s="41"/>
    </row>
    <row r="8" spans="1:15" ht="12.75">
      <c r="A8" s="30" t="s">
        <v>8</v>
      </c>
      <c r="B8" s="31" t="s">
        <v>9</v>
      </c>
      <c r="C8" s="31" t="s">
        <v>10</v>
      </c>
      <c r="D8" s="31" t="s">
        <v>9</v>
      </c>
      <c r="E8" s="31" t="s">
        <v>10</v>
      </c>
      <c r="F8" s="31" t="s">
        <v>9</v>
      </c>
      <c r="G8" s="31" t="s">
        <v>10</v>
      </c>
      <c r="H8" s="31" t="s">
        <v>9</v>
      </c>
      <c r="I8" s="31" t="s">
        <v>10</v>
      </c>
      <c r="J8" s="31" t="s">
        <v>9</v>
      </c>
      <c r="K8" s="31" t="s">
        <v>10</v>
      </c>
      <c r="L8" s="31" t="s">
        <v>9</v>
      </c>
      <c r="M8" s="31" t="s">
        <v>10</v>
      </c>
      <c r="N8" s="31" t="s">
        <v>9</v>
      </c>
      <c r="O8" s="31" t="s">
        <v>10</v>
      </c>
    </row>
    <row r="9" spans="1:15" ht="12.75">
      <c r="A9" s="4"/>
      <c r="B9" s="5"/>
      <c r="D9" s="5"/>
      <c r="E9" s="6"/>
      <c r="F9" s="5"/>
      <c r="G9" s="6"/>
      <c r="H9" s="5"/>
      <c r="I9" s="6"/>
      <c r="J9" s="5"/>
      <c r="K9" s="6"/>
      <c r="L9" s="5"/>
      <c r="M9" s="6"/>
      <c r="N9" s="5"/>
      <c r="O9" s="7"/>
    </row>
    <row r="10" spans="1:15" s="11" customFormat="1" ht="12.75">
      <c r="A10" s="8" t="s">
        <v>11</v>
      </c>
      <c r="B10" s="23">
        <f>SUM(B12+B19)</f>
        <v>0</v>
      </c>
      <c r="C10" s="24">
        <f>+C12+C19</f>
        <v>0</v>
      </c>
      <c r="D10" s="23">
        <f>SUM(D12+D19)</f>
        <v>0</v>
      </c>
      <c r="E10" s="24">
        <f>+E12+E19</f>
        <v>0</v>
      </c>
      <c r="F10" s="23">
        <f aca="true" t="shared" si="0" ref="F10:N10">SUM(F12+F19)</f>
        <v>2</v>
      </c>
      <c r="G10" s="24">
        <f aca="true" t="shared" si="1" ref="G10:O10">+G12+G19</f>
        <v>12</v>
      </c>
      <c r="H10" s="23">
        <f t="shared" si="0"/>
        <v>2</v>
      </c>
      <c r="I10" s="24">
        <f t="shared" si="1"/>
        <v>40</v>
      </c>
      <c r="J10" s="23">
        <f t="shared" si="0"/>
        <v>1</v>
      </c>
      <c r="K10" s="24">
        <f t="shared" si="1"/>
        <v>46.2</v>
      </c>
      <c r="L10" s="23">
        <f t="shared" si="0"/>
        <v>3</v>
      </c>
      <c r="M10" s="24">
        <f t="shared" si="1"/>
        <v>37.5</v>
      </c>
      <c r="N10" s="23">
        <f t="shared" si="0"/>
        <v>3</v>
      </c>
      <c r="O10" s="24">
        <f t="shared" si="1"/>
        <v>29.8</v>
      </c>
    </row>
    <row r="11" spans="2:14" s="11" customFormat="1" ht="12.75">
      <c r="B11" s="24"/>
      <c r="D11" s="24"/>
      <c r="F11" s="24"/>
      <c r="H11" s="24"/>
      <c r="J11" s="24"/>
      <c r="L11" s="24"/>
      <c r="N11" s="24"/>
    </row>
    <row r="12" spans="1:15" s="11" customFormat="1" ht="12.75">
      <c r="A12" s="8" t="s">
        <v>12</v>
      </c>
      <c r="B12" s="23">
        <f aca="true" t="shared" si="2" ref="B12:O12">SUM(B14:B17)</f>
        <v>0</v>
      </c>
      <c r="C12" s="24">
        <f t="shared" si="2"/>
        <v>0</v>
      </c>
      <c r="D12" s="23">
        <f t="shared" si="2"/>
        <v>0</v>
      </c>
      <c r="E12" s="24">
        <f t="shared" si="2"/>
        <v>0</v>
      </c>
      <c r="F12" s="23">
        <f t="shared" si="2"/>
        <v>0</v>
      </c>
      <c r="G12" s="24">
        <f t="shared" si="2"/>
        <v>0</v>
      </c>
      <c r="H12" s="23">
        <f t="shared" si="2"/>
        <v>0</v>
      </c>
      <c r="I12" s="24">
        <f t="shared" si="2"/>
        <v>0</v>
      </c>
      <c r="J12" s="23">
        <f t="shared" si="2"/>
        <v>0</v>
      </c>
      <c r="K12" s="24">
        <f t="shared" si="2"/>
        <v>0</v>
      </c>
      <c r="L12" s="23">
        <f t="shared" si="2"/>
        <v>1</v>
      </c>
      <c r="M12" s="24">
        <f t="shared" si="2"/>
        <v>13</v>
      </c>
      <c r="N12" s="23">
        <f t="shared" si="2"/>
        <v>1</v>
      </c>
      <c r="O12" s="24">
        <f t="shared" si="2"/>
        <v>11.3</v>
      </c>
    </row>
    <row r="13" spans="2:15" ht="12.75"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</row>
    <row r="14" spans="1:15" ht="12.75">
      <c r="A14" s="12" t="s">
        <v>13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>
        <v>1</v>
      </c>
      <c r="M14" s="10">
        <v>13</v>
      </c>
      <c r="N14" s="9">
        <v>0</v>
      </c>
      <c r="O14" s="10">
        <v>0</v>
      </c>
    </row>
    <row r="15" spans="1:15" ht="12.75">
      <c r="A15" s="12" t="s">
        <v>14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>
        <v>0</v>
      </c>
      <c r="M15" s="10">
        <v>0</v>
      </c>
      <c r="N15" s="9">
        <v>1</v>
      </c>
      <c r="O15" s="10">
        <v>11.3</v>
      </c>
    </row>
    <row r="16" spans="1:15" ht="12.75">
      <c r="A16" s="12" t="s">
        <v>15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>
        <v>0</v>
      </c>
      <c r="M16" s="10">
        <v>0</v>
      </c>
      <c r="N16" s="9">
        <v>0</v>
      </c>
      <c r="O16" s="10">
        <v>0</v>
      </c>
    </row>
    <row r="17" spans="1:15" ht="12.75">
      <c r="A17" s="12" t="s">
        <v>16</v>
      </c>
      <c r="B17" s="9"/>
      <c r="C17" s="10"/>
      <c r="D17" s="9"/>
      <c r="E17" s="10"/>
      <c r="F17" s="9"/>
      <c r="G17" s="10"/>
      <c r="H17" s="9"/>
      <c r="I17" s="10"/>
      <c r="J17" s="9"/>
      <c r="K17" s="10"/>
      <c r="L17" s="9">
        <v>0</v>
      </c>
      <c r="M17" s="10">
        <v>0</v>
      </c>
      <c r="N17" s="9">
        <v>0</v>
      </c>
      <c r="O17" s="10">
        <v>0</v>
      </c>
    </row>
    <row r="18" spans="2:15" ht="12.75"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/>
    </row>
    <row r="19" spans="1:15" s="11" customFormat="1" ht="12.75">
      <c r="A19" s="8" t="s">
        <v>17</v>
      </c>
      <c r="B19" s="23">
        <f aca="true" t="shared" si="3" ref="B19:O19">SUM(B21:B51)</f>
        <v>0</v>
      </c>
      <c r="C19" s="24">
        <f t="shared" si="3"/>
        <v>0</v>
      </c>
      <c r="D19" s="23">
        <f t="shared" si="3"/>
        <v>0</v>
      </c>
      <c r="E19" s="24">
        <f t="shared" si="3"/>
        <v>0</v>
      </c>
      <c r="F19" s="23">
        <f t="shared" si="3"/>
        <v>2</v>
      </c>
      <c r="G19" s="24">
        <f t="shared" si="3"/>
        <v>12</v>
      </c>
      <c r="H19" s="23">
        <f t="shared" si="3"/>
        <v>2</v>
      </c>
      <c r="I19" s="24">
        <f t="shared" si="3"/>
        <v>40</v>
      </c>
      <c r="J19" s="23">
        <f t="shared" si="3"/>
        <v>1</v>
      </c>
      <c r="K19" s="24">
        <f t="shared" si="3"/>
        <v>46.2</v>
      </c>
      <c r="L19" s="23">
        <f t="shared" si="3"/>
        <v>2</v>
      </c>
      <c r="M19" s="24">
        <f t="shared" si="3"/>
        <v>24.5</v>
      </c>
      <c r="N19" s="23">
        <f t="shared" si="3"/>
        <v>2</v>
      </c>
      <c r="O19" s="24">
        <f t="shared" si="3"/>
        <v>18.5</v>
      </c>
    </row>
    <row r="20" spans="2:14" ht="12.75">
      <c r="B20" s="9"/>
      <c r="D20" s="10"/>
      <c r="F20" s="10"/>
      <c r="H20" s="10"/>
      <c r="J20" s="10"/>
      <c r="L20" s="10"/>
      <c r="N20" s="10"/>
    </row>
    <row r="21" spans="1:15" ht="12.75">
      <c r="A21" s="12" t="s">
        <v>18</v>
      </c>
      <c r="B21" s="9"/>
      <c r="C21" s="10"/>
      <c r="D21" s="9"/>
      <c r="E21" s="10"/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0</v>
      </c>
      <c r="L21" s="9">
        <v>1</v>
      </c>
      <c r="M21" s="10">
        <v>15.4</v>
      </c>
      <c r="N21" s="9">
        <v>0</v>
      </c>
      <c r="O21" s="10">
        <v>0</v>
      </c>
    </row>
    <row r="22" spans="1:15" ht="12.75">
      <c r="A22" s="12" t="s">
        <v>19</v>
      </c>
      <c r="B22" s="9"/>
      <c r="C22" s="10"/>
      <c r="D22" s="9"/>
      <c r="E22" s="10"/>
      <c r="F22" s="9">
        <v>0</v>
      </c>
      <c r="G22" s="10">
        <v>0</v>
      </c>
      <c r="H22" s="9">
        <v>0</v>
      </c>
      <c r="I22" s="10">
        <v>0</v>
      </c>
      <c r="J22" s="9">
        <v>0</v>
      </c>
      <c r="K22" s="10">
        <v>0</v>
      </c>
      <c r="L22" s="9">
        <v>0</v>
      </c>
      <c r="M22" s="10">
        <v>0</v>
      </c>
      <c r="N22" s="9">
        <v>0</v>
      </c>
      <c r="O22" s="10">
        <v>0</v>
      </c>
    </row>
    <row r="23" spans="1:15" ht="12.75">
      <c r="A23" s="12" t="s">
        <v>20</v>
      </c>
      <c r="B23" s="9"/>
      <c r="C23" s="10"/>
      <c r="D23" s="9"/>
      <c r="E23" s="10"/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0">
        <v>0</v>
      </c>
      <c r="L23" s="9">
        <v>0</v>
      </c>
      <c r="M23" s="10">
        <v>0</v>
      </c>
      <c r="N23" s="9">
        <v>0</v>
      </c>
      <c r="O23" s="10">
        <v>0</v>
      </c>
    </row>
    <row r="24" spans="1:15" ht="12.75">
      <c r="A24" s="12" t="s">
        <v>21</v>
      </c>
      <c r="B24" s="9"/>
      <c r="C24" s="10"/>
      <c r="D24" s="9"/>
      <c r="E24" s="10"/>
      <c r="F24" s="9">
        <v>0</v>
      </c>
      <c r="G24" s="10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9">
        <v>0</v>
      </c>
      <c r="O24" s="10">
        <v>0</v>
      </c>
    </row>
    <row r="25" spans="1:15" ht="12.75">
      <c r="A25" s="12" t="s">
        <v>22</v>
      </c>
      <c r="B25" s="9"/>
      <c r="C25" s="10"/>
      <c r="D25" s="9"/>
      <c r="E25" s="10"/>
      <c r="F25" s="9">
        <v>0</v>
      </c>
      <c r="G25" s="10">
        <v>0</v>
      </c>
      <c r="H25" s="9">
        <v>0</v>
      </c>
      <c r="I25" s="10">
        <v>0</v>
      </c>
      <c r="J25" s="9">
        <v>1</v>
      </c>
      <c r="K25" s="10">
        <v>46.2</v>
      </c>
      <c r="L25" s="9">
        <v>0</v>
      </c>
      <c r="M25" s="10">
        <v>0</v>
      </c>
      <c r="N25" s="9">
        <v>0</v>
      </c>
      <c r="O25" s="10">
        <v>0</v>
      </c>
    </row>
    <row r="26" spans="1:15" ht="12.75">
      <c r="A26" s="12" t="s">
        <v>23</v>
      </c>
      <c r="B26" s="9"/>
      <c r="C26" s="10"/>
      <c r="D26" s="9"/>
      <c r="E26" s="10"/>
      <c r="F26" s="9">
        <v>0</v>
      </c>
      <c r="G26" s="10">
        <v>0</v>
      </c>
      <c r="H26" s="9">
        <v>0</v>
      </c>
      <c r="I26" s="10">
        <v>0</v>
      </c>
      <c r="J26" s="9">
        <v>0</v>
      </c>
      <c r="K26" s="10">
        <v>0</v>
      </c>
      <c r="L26" s="9">
        <v>0</v>
      </c>
      <c r="M26" s="10">
        <v>0</v>
      </c>
      <c r="N26" s="9">
        <v>0</v>
      </c>
      <c r="O26" s="10">
        <v>0</v>
      </c>
    </row>
    <row r="27" spans="1:15" ht="12.75">
      <c r="A27" s="12" t="s">
        <v>24</v>
      </c>
      <c r="B27" s="9"/>
      <c r="C27" s="10"/>
      <c r="D27" s="9"/>
      <c r="E27" s="10"/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10">
        <v>0</v>
      </c>
      <c r="L27" s="9">
        <v>0</v>
      </c>
      <c r="M27" s="10">
        <v>0</v>
      </c>
      <c r="N27" s="9">
        <v>0</v>
      </c>
      <c r="O27" s="10">
        <v>0</v>
      </c>
    </row>
    <row r="28" spans="1:15" ht="12.75">
      <c r="A28" s="12" t="s">
        <v>25</v>
      </c>
      <c r="B28" s="9"/>
      <c r="C28" s="10"/>
      <c r="D28" s="9"/>
      <c r="E28" s="10"/>
      <c r="F28" s="9">
        <v>0</v>
      </c>
      <c r="G28" s="10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</row>
    <row r="29" spans="1:15" ht="12.75">
      <c r="A29" s="12" t="s">
        <v>26</v>
      </c>
      <c r="B29" s="9"/>
      <c r="C29" s="10"/>
      <c r="D29" s="9"/>
      <c r="E29" s="10"/>
      <c r="F29" s="9">
        <v>0</v>
      </c>
      <c r="G29" s="10">
        <v>0</v>
      </c>
      <c r="H29" s="9">
        <v>0</v>
      </c>
      <c r="I29" s="10">
        <v>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  <c r="O29" s="10">
        <v>0</v>
      </c>
    </row>
    <row r="30" spans="1:15" ht="12.75">
      <c r="A30" s="12" t="s">
        <v>27</v>
      </c>
      <c r="B30" s="9"/>
      <c r="C30" s="10"/>
      <c r="D30" s="9"/>
      <c r="E30" s="10"/>
      <c r="F30" s="9">
        <v>0</v>
      </c>
      <c r="G30" s="10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0</v>
      </c>
      <c r="O30" s="10">
        <v>0</v>
      </c>
    </row>
    <row r="31" spans="1:15" ht="12.75">
      <c r="A31" s="12" t="s">
        <v>28</v>
      </c>
      <c r="B31" s="9"/>
      <c r="C31" s="10"/>
      <c r="D31" s="9"/>
      <c r="E31" s="10"/>
      <c r="F31" s="9">
        <v>0</v>
      </c>
      <c r="G31" s="10">
        <v>0</v>
      </c>
      <c r="H31" s="9">
        <v>0</v>
      </c>
      <c r="I31" s="10">
        <v>0</v>
      </c>
      <c r="J31" s="9">
        <v>0</v>
      </c>
      <c r="K31" s="10">
        <v>0</v>
      </c>
      <c r="L31" s="9">
        <v>0</v>
      </c>
      <c r="M31" s="10">
        <v>0</v>
      </c>
      <c r="N31" s="9">
        <v>0</v>
      </c>
      <c r="O31" s="10">
        <v>0</v>
      </c>
    </row>
    <row r="32" spans="1:15" ht="12.75">
      <c r="A32" s="12" t="s">
        <v>29</v>
      </c>
      <c r="B32" s="9"/>
      <c r="C32" s="10"/>
      <c r="D32" s="9"/>
      <c r="E32" s="10"/>
      <c r="F32" s="9">
        <v>0</v>
      </c>
      <c r="G32" s="10">
        <v>0</v>
      </c>
      <c r="H32" s="9">
        <v>0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0</v>
      </c>
      <c r="O32" s="10">
        <v>0</v>
      </c>
    </row>
    <row r="33" spans="1:15" ht="12.75">
      <c r="A33" s="12" t="s">
        <v>30</v>
      </c>
      <c r="B33" s="9"/>
      <c r="C33" s="10"/>
      <c r="D33" s="9"/>
      <c r="E33" s="10"/>
      <c r="F33" s="9">
        <v>0</v>
      </c>
      <c r="G33" s="10">
        <v>0</v>
      </c>
      <c r="H33" s="9">
        <v>0</v>
      </c>
      <c r="I33" s="10">
        <v>0</v>
      </c>
      <c r="J33" s="9">
        <v>0</v>
      </c>
      <c r="K33" s="10">
        <v>0</v>
      </c>
      <c r="L33" s="9">
        <v>0</v>
      </c>
      <c r="M33" s="10">
        <v>0</v>
      </c>
      <c r="N33" s="9">
        <v>0</v>
      </c>
      <c r="O33" s="10">
        <v>0</v>
      </c>
    </row>
    <row r="34" spans="1:15" ht="12.75">
      <c r="A34" s="12" t="s">
        <v>31</v>
      </c>
      <c r="B34" s="9"/>
      <c r="C34" s="10"/>
      <c r="D34" s="9"/>
      <c r="E34" s="10"/>
      <c r="F34" s="9">
        <v>0</v>
      </c>
      <c r="G34" s="10">
        <v>0</v>
      </c>
      <c r="H34" s="9">
        <v>0</v>
      </c>
      <c r="I34" s="10">
        <v>0</v>
      </c>
      <c r="J34" s="9">
        <v>0</v>
      </c>
      <c r="K34" s="10">
        <v>0</v>
      </c>
      <c r="L34" s="9">
        <v>0</v>
      </c>
      <c r="M34" s="10">
        <v>0</v>
      </c>
      <c r="N34" s="9">
        <v>0</v>
      </c>
      <c r="O34" s="10">
        <v>0</v>
      </c>
    </row>
    <row r="35" spans="1:15" ht="12.75">
      <c r="A35" s="12" t="s">
        <v>32</v>
      </c>
      <c r="B35" s="9"/>
      <c r="C35" s="10"/>
      <c r="D35" s="9"/>
      <c r="E35" s="10"/>
      <c r="F35" s="9">
        <v>0</v>
      </c>
      <c r="G35" s="10">
        <v>0</v>
      </c>
      <c r="H35" s="9">
        <v>0</v>
      </c>
      <c r="I35" s="10">
        <v>0</v>
      </c>
      <c r="J35" s="9">
        <v>0</v>
      </c>
      <c r="K35" s="10">
        <v>0</v>
      </c>
      <c r="L35" s="9">
        <v>0</v>
      </c>
      <c r="M35" s="10">
        <v>0</v>
      </c>
      <c r="N35" s="9">
        <v>0</v>
      </c>
      <c r="O35" s="10">
        <v>0</v>
      </c>
    </row>
    <row r="36" spans="1:15" ht="12.75">
      <c r="A36" s="12" t="s">
        <v>33</v>
      </c>
      <c r="B36" s="9"/>
      <c r="C36" s="10"/>
      <c r="D36" s="9"/>
      <c r="E36" s="10"/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</row>
    <row r="37" spans="1:15" ht="12.75">
      <c r="A37" s="12" t="s">
        <v>34</v>
      </c>
      <c r="B37" s="9"/>
      <c r="C37" s="10"/>
      <c r="D37" s="9"/>
      <c r="E37" s="10"/>
      <c r="F37" s="9">
        <v>0</v>
      </c>
      <c r="G37" s="10">
        <v>0</v>
      </c>
      <c r="H37" s="9">
        <v>0</v>
      </c>
      <c r="I37" s="10">
        <v>0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</row>
    <row r="38" spans="1:15" ht="12.75">
      <c r="A38" s="12" t="s">
        <v>35</v>
      </c>
      <c r="B38" s="9"/>
      <c r="C38" s="10"/>
      <c r="D38" s="9"/>
      <c r="E38" s="10"/>
      <c r="F38" s="9">
        <v>0</v>
      </c>
      <c r="G38" s="10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1</v>
      </c>
      <c r="O38" s="10">
        <v>10</v>
      </c>
    </row>
    <row r="39" spans="1:15" ht="12.75">
      <c r="A39" s="12" t="s">
        <v>36</v>
      </c>
      <c r="B39" s="9"/>
      <c r="C39" s="10"/>
      <c r="D39" s="9"/>
      <c r="E39" s="10"/>
      <c r="F39" s="9">
        <v>0</v>
      </c>
      <c r="G39" s="10">
        <v>0</v>
      </c>
      <c r="H39" s="9">
        <v>2</v>
      </c>
      <c r="I39" s="10">
        <v>40</v>
      </c>
      <c r="J39" s="9">
        <v>0</v>
      </c>
      <c r="K39" s="10">
        <v>0</v>
      </c>
      <c r="L39" s="9">
        <v>1</v>
      </c>
      <c r="M39" s="10">
        <v>9.1</v>
      </c>
      <c r="N39" s="9">
        <v>1</v>
      </c>
      <c r="O39" s="10">
        <v>8.5</v>
      </c>
    </row>
    <row r="40" spans="1:15" ht="12.75">
      <c r="A40" s="12" t="s">
        <v>37</v>
      </c>
      <c r="B40" s="9"/>
      <c r="C40" s="10"/>
      <c r="D40" s="9"/>
      <c r="E40" s="10"/>
      <c r="F40" s="9">
        <v>0</v>
      </c>
      <c r="G40" s="10">
        <v>0</v>
      </c>
      <c r="H40" s="9">
        <v>0</v>
      </c>
      <c r="I40" s="10">
        <v>0</v>
      </c>
      <c r="J40" s="9">
        <v>0</v>
      </c>
      <c r="K40" s="10">
        <v>0</v>
      </c>
      <c r="L40" s="9">
        <v>0</v>
      </c>
      <c r="M40" s="10">
        <v>0</v>
      </c>
      <c r="N40" s="9">
        <v>0</v>
      </c>
      <c r="O40" s="10">
        <v>0</v>
      </c>
    </row>
    <row r="41" spans="1:15" ht="12.75">
      <c r="A41" s="12" t="s">
        <v>38</v>
      </c>
      <c r="B41" s="9"/>
      <c r="C41" s="10"/>
      <c r="D41" s="9"/>
      <c r="E41" s="10"/>
      <c r="F41" s="9">
        <v>1</v>
      </c>
      <c r="G41" s="10">
        <v>4.7</v>
      </c>
      <c r="H41" s="9">
        <v>0</v>
      </c>
      <c r="I41" s="10">
        <v>0</v>
      </c>
      <c r="J41" s="9">
        <v>0</v>
      </c>
      <c r="K41" s="10">
        <v>0</v>
      </c>
      <c r="L41" s="9">
        <v>0</v>
      </c>
      <c r="M41" s="10">
        <v>0</v>
      </c>
      <c r="N41" s="9">
        <v>0</v>
      </c>
      <c r="O41" s="10">
        <v>0</v>
      </c>
    </row>
    <row r="42" spans="1:15" ht="12.75">
      <c r="A42" s="12" t="s">
        <v>39</v>
      </c>
      <c r="B42" s="9"/>
      <c r="C42" s="10"/>
      <c r="D42" s="9"/>
      <c r="E42" s="10"/>
      <c r="F42" s="9">
        <v>1</v>
      </c>
      <c r="G42" s="10">
        <v>7.3</v>
      </c>
      <c r="H42" s="9">
        <v>0</v>
      </c>
      <c r="I42" s="10">
        <v>0</v>
      </c>
      <c r="J42" s="9">
        <v>0</v>
      </c>
      <c r="K42" s="10">
        <v>0</v>
      </c>
      <c r="L42" s="9">
        <v>0</v>
      </c>
      <c r="M42" s="10">
        <v>0</v>
      </c>
      <c r="N42" s="9">
        <v>0</v>
      </c>
      <c r="O42" s="10">
        <v>0</v>
      </c>
    </row>
    <row r="43" spans="1:15" ht="12.75">
      <c r="A43" s="12" t="s">
        <v>40</v>
      </c>
      <c r="B43" s="9"/>
      <c r="C43" s="10"/>
      <c r="D43" s="9"/>
      <c r="E43" s="10"/>
      <c r="F43" s="9">
        <v>0</v>
      </c>
      <c r="G43" s="10">
        <v>0</v>
      </c>
      <c r="H43" s="9">
        <v>0</v>
      </c>
      <c r="I43" s="10">
        <v>0</v>
      </c>
      <c r="J43" s="9">
        <v>0</v>
      </c>
      <c r="K43" s="10">
        <v>0</v>
      </c>
      <c r="L43" s="9">
        <v>0</v>
      </c>
      <c r="M43" s="10">
        <v>0</v>
      </c>
      <c r="N43" s="9">
        <v>0</v>
      </c>
      <c r="O43" s="10">
        <v>0</v>
      </c>
    </row>
    <row r="44" spans="1:15" ht="12.75">
      <c r="A44" s="12" t="s">
        <v>41</v>
      </c>
      <c r="B44" s="9"/>
      <c r="C44" s="10"/>
      <c r="D44" s="9"/>
      <c r="E44" s="10"/>
      <c r="F44" s="9">
        <v>0</v>
      </c>
      <c r="G44" s="10">
        <v>0</v>
      </c>
      <c r="H44" s="9">
        <v>0</v>
      </c>
      <c r="I44" s="10">
        <v>0</v>
      </c>
      <c r="J44" s="9">
        <v>0</v>
      </c>
      <c r="K44" s="10">
        <v>0</v>
      </c>
      <c r="L44" s="9">
        <v>0</v>
      </c>
      <c r="M44" s="10">
        <v>0</v>
      </c>
      <c r="N44" s="9">
        <v>0</v>
      </c>
      <c r="O44" s="10">
        <v>0</v>
      </c>
    </row>
    <row r="45" spans="1:15" ht="12.75">
      <c r="A45" s="12" t="s">
        <v>42</v>
      </c>
      <c r="B45" s="9"/>
      <c r="C45" s="10"/>
      <c r="D45" s="9"/>
      <c r="E45" s="10"/>
      <c r="F45" s="9">
        <v>0</v>
      </c>
      <c r="G45" s="10">
        <v>0</v>
      </c>
      <c r="H45" s="9">
        <v>0</v>
      </c>
      <c r="I45" s="10">
        <v>0</v>
      </c>
      <c r="J45" s="9">
        <v>0</v>
      </c>
      <c r="K45" s="10">
        <v>0</v>
      </c>
      <c r="L45" s="9">
        <v>0</v>
      </c>
      <c r="M45" s="10">
        <v>0</v>
      </c>
      <c r="N45" s="9">
        <v>0</v>
      </c>
      <c r="O45" s="10">
        <v>0</v>
      </c>
    </row>
    <row r="46" spans="1:15" ht="12.75">
      <c r="A46" s="12" t="s">
        <v>43</v>
      </c>
      <c r="B46" s="9"/>
      <c r="C46" s="10"/>
      <c r="D46" s="9"/>
      <c r="E46" s="10"/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  <c r="O46" s="10">
        <v>0</v>
      </c>
    </row>
    <row r="47" spans="1:15" ht="12.75">
      <c r="A47" s="12" t="s">
        <v>44</v>
      </c>
      <c r="B47" s="9"/>
      <c r="C47" s="10"/>
      <c r="D47" s="9"/>
      <c r="E47" s="10"/>
      <c r="F47" s="9">
        <v>0</v>
      </c>
      <c r="G47" s="10">
        <v>0</v>
      </c>
      <c r="H47" s="9">
        <v>0</v>
      </c>
      <c r="I47" s="10">
        <v>0</v>
      </c>
      <c r="J47" s="9">
        <v>0</v>
      </c>
      <c r="K47" s="10">
        <v>0</v>
      </c>
      <c r="L47" s="9">
        <v>0</v>
      </c>
      <c r="M47" s="10">
        <v>0</v>
      </c>
      <c r="N47" s="9">
        <v>0</v>
      </c>
      <c r="O47" s="10">
        <v>0</v>
      </c>
    </row>
    <row r="48" spans="1:15" ht="12.75">
      <c r="A48" s="12" t="s">
        <v>45</v>
      </c>
      <c r="B48" s="9"/>
      <c r="C48" s="10"/>
      <c r="D48" s="9"/>
      <c r="E48" s="10"/>
      <c r="F48" s="9">
        <v>0</v>
      </c>
      <c r="G48" s="10">
        <v>0</v>
      </c>
      <c r="H48" s="9">
        <v>0</v>
      </c>
      <c r="I48" s="10">
        <v>0</v>
      </c>
      <c r="J48" s="9">
        <v>0</v>
      </c>
      <c r="K48" s="10">
        <v>0</v>
      </c>
      <c r="L48" s="9">
        <v>0</v>
      </c>
      <c r="M48" s="10">
        <v>0</v>
      </c>
      <c r="N48" s="9">
        <v>0</v>
      </c>
      <c r="O48" s="10">
        <v>0</v>
      </c>
    </row>
    <row r="49" spans="1:15" ht="12.75">
      <c r="A49" s="12" t="s">
        <v>46</v>
      </c>
      <c r="B49" s="9"/>
      <c r="C49" s="10"/>
      <c r="D49" s="9"/>
      <c r="E49" s="10"/>
      <c r="F49" s="9">
        <v>0</v>
      </c>
      <c r="G49" s="10">
        <v>0</v>
      </c>
      <c r="H49" s="9">
        <v>0</v>
      </c>
      <c r="I49" s="10">
        <v>0</v>
      </c>
      <c r="J49" s="9">
        <v>0</v>
      </c>
      <c r="K49" s="10">
        <v>0</v>
      </c>
      <c r="L49" s="9">
        <v>0</v>
      </c>
      <c r="M49" s="10">
        <v>0</v>
      </c>
      <c r="N49" s="9">
        <v>0</v>
      </c>
      <c r="O49" s="10">
        <v>0</v>
      </c>
    </row>
    <row r="50" spans="1:15" ht="12.75">
      <c r="A50" s="12" t="s">
        <v>47</v>
      </c>
      <c r="B50" s="9"/>
      <c r="C50" s="10"/>
      <c r="D50" s="9"/>
      <c r="E50" s="10"/>
      <c r="F50" s="9">
        <v>0</v>
      </c>
      <c r="G50" s="10">
        <v>0</v>
      </c>
      <c r="H50" s="9">
        <v>0</v>
      </c>
      <c r="I50" s="10">
        <v>0</v>
      </c>
      <c r="J50" s="9">
        <v>0</v>
      </c>
      <c r="K50" s="10">
        <v>0</v>
      </c>
      <c r="L50" s="9">
        <v>0</v>
      </c>
      <c r="M50" s="10">
        <v>0</v>
      </c>
      <c r="N50" s="9">
        <v>0</v>
      </c>
      <c r="O50" s="10">
        <v>0</v>
      </c>
    </row>
    <row r="51" spans="1:15" s="16" customFormat="1" ht="12.75">
      <c r="A51" s="13" t="s">
        <v>48</v>
      </c>
      <c r="B51" s="14"/>
      <c r="C51" s="15"/>
      <c r="D51" s="14"/>
      <c r="E51" s="15"/>
      <c r="F51" s="14">
        <v>0</v>
      </c>
      <c r="G51" s="15">
        <v>0</v>
      </c>
      <c r="H51" s="14">
        <v>0</v>
      </c>
      <c r="I51" s="15">
        <v>0</v>
      </c>
      <c r="J51" s="14">
        <v>0</v>
      </c>
      <c r="K51" s="15">
        <v>0</v>
      </c>
      <c r="L51" s="14">
        <v>0</v>
      </c>
      <c r="M51" s="15">
        <v>0</v>
      </c>
      <c r="N51" s="14">
        <v>0</v>
      </c>
      <c r="O51" s="15">
        <v>0</v>
      </c>
    </row>
    <row r="52" spans="1:15" ht="12.75">
      <c r="A52" s="17"/>
      <c r="B52" s="18"/>
      <c r="C52" s="19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</row>
    <row r="53" spans="1:15" ht="12.75">
      <c r="A53" s="38" t="s">
        <v>56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>
      <c r="A55" s="39" t="s">
        <v>55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8">
      <c r="A56" s="39" t="s">
        <v>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2:15" ht="12.75">
      <c r="B57" s="9"/>
      <c r="C57" s="9"/>
      <c r="D57" s="9"/>
      <c r="E57" s="9"/>
      <c r="F57" s="3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32"/>
      <c r="B58" s="33"/>
      <c r="C58" s="34"/>
      <c r="D58" s="33"/>
      <c r="E58" s="34"/>
      <c r="F58" s="27"/>
      <c r="G58" s="34"/>
      <c r="H58" s="33"/>
      <c r="I58" s="34"/>
      <c r="J58" s="33"/>
      <c r="K58" s="34"/>
      <c r="L58" s="33"/>
      <c r="M58" s="34"/>
      <c r="N58" s="20"/>
      <c r="O58" s="21"/>
    </row>
    <row r="59" spans="1:15" ht="12.75">
      <c r="A59" s="35"/>
      <c r="B59" s="40" t="s">
        <v>49</v>
      </c>
      <c r="C59" s="41"/>
      <c r="D59" s="40" t="s">
        <v>50</v>
      </c>
      <c r="E59" s="41"/>
      <c r="F59" s="40" t="s">
        <v>51</v>
      </c>
      <c r="G59" s="41"/>
      <c r="H59" s="40" t="s">
        <v>52</v>
      </c>
      <c r="I59" s="41"/>
      <c r="J59" s="40" t="s">
        <v>53</v>
      </c>
      <c r="K59" s="41"/>
      <c r="L59" s="40" t="s">
        <v>54</v>
      </c>
      <c r="M59" s="41"/>
      <c r="N59" s="20"/>
      <c r="O59" s="21"/>
    </row>
    <row r="60" spans="1:15" ht="12.75">
      <c r="A60" s="36" t="s">
        <v>8</v>
      </c>
      <c r="B60" s="31" t="s">
        <v>9</v>
      </c>
      <c r="C60" s="31" t="s">
        <v>10</v>
      </c>
      <c r="D60" s="31" t="s">
        <v>9</v>
      </c>
      <c r="E60" s="31" t="s">
        <v>10</v>
      </c>
      <c r="F60" s="31" t="s">
        <v>9</v>
      </c>
      <c r="G60" s="31" t="s">
        <v>10</v>
      </c>
      <c r="H60" s="31" t="s">
        <v>9</v>
      </c>
      <c r="I60" s="31" t="s">
        <v>10</v>
      </c>
      <c r="J60" s="31" t="s">
        <v>9</v>
      </c>
      <c r="K60" s="31" t="s">
        <v>10</v>
      </c>
      <c r="L60" s="31" t="s">
        <v>9</v>
      </c>
      <c r="M60" s="31" t="s">
        <v>10</v>
      </c>
      <c r="N60" s="20"/>
      <c r="O60" s="21"/>
    </row>
    <row r="61" spans="1:15" ht="12.75">
      <c r="A61" s="4"/>
      <c r="B61" s="7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22"/>
      <c r="O61" s="22"/>
    </row>
    <row r="62" spans="1:13" s="11" customFormat="1" ht="12.75">
      <c r="A62" s="8" t="s">
        <v>11</v>
      </c>
      <c r="B62" s="23">
        <f aca="true" t="shared" si="4" ref="B62:L62">SUM(B64+B71)</f>
        <v>4</v>
      </c>
      <c r="C62" s="24">
        <f aca="true" t="shared" si="5" ref="C62:M62">+C64+C71</f>
        <v>20.6</v>
      </c>
      <c r="D62" s="23">
        <f t="shared" si="4"/>
        <v>3</v>
      </c>
      <c r="E62" s="24">
        <f t="shared" si="5"/>
        <v>32.4</v>
      </c>
      <c r="F62" s="23">
        <f t="shared" si="4"/>
        <v>0</v>
      </c>
      <c r="G62" s="24">
        <f t="shared" si="5"/>
        <v>0</v>
      </c>
      <c r="H62" s="23">
        <f t="shared" si="4"/>
        <v>1</v>
      </c>
      <c r="I62" s="24">
        <f t="shared" si="5"/>
        <v>0.8</v>
      </c>
      <c r="J62" s="23">
        <f t="shared" si="4"/>
        <v>5</v>
      </c>
      <c r="K62" s="24">
        <f t="shared" si="5"/>
        <v>49.89999999999999</v>
      </c>
      <c r="L62" s="23">
        <f t="shared" si="4"/>
        <v>24</v>
      </c>
      <c r="M62" s="24">
        <f t="shared" si="5"/>
        <v>269.20000000000005</v>
      </c>
    </row>
    <row r="63" spans="2:14" s="11" customFormat="1" ht="12.75">
      <c r="B63" s="23"/>
      <c r="D63" s="24"/>
      <c r="F63" s="24"/>
      <c r="H63" s="24"/>
      <c r="J63" s="24"/>
      <c r="L63" s="24"/>
      <c r="N63" s="25"/>
    </row>
    <row r="64" spans="1:13" s="11" customFormat="1" ht="12.75">
      <c r="A64" s="8" t="s">
        <v>12</v>
      </c>
      <c r="B64" s="23">
        <f aca="true" t="shared" si="6" ref="B64:M64">SUM(B66:B69)</f>
        <v>0</v>
      </c>
      <c r="C64" s="24">
        <f t="shared" si="6"/>
        <v>0</v>
      </c>
      <c r="D64" s="23">
        <f t="shared" si="6"/>
        <v>0</v>
      </c>
      <c r="E64" s="24">
        <f t="shared" si="6"/>
        <v>0</v>
      </c>
      <c r="F64" s="23">
        <f t="shared" si="6"/>
        <v>0</v>
      </c>
      <c r="G64" s="24">
        <f t="shared" si="6"/>
        <v>0</v>
      </c>
      <c r="H64" s="23">
        <f t="shared" si="6"/>
        <v>1</v>
      </c>
      <c r="I64" s="24">
        <f t="shared" si="6"/>
        <v>0.8</v>
      </c>
      <c r="J64" s="23">
        <f t="shared" si="6"/>
        <v>0</v>
      </c>
      <c r="K64" s="24">
        <f t="shared" si="6"/>
        <v>0</v>
      </c>
      <c r="L64" s="23">
        <f t="shared" si="6"/>
        <v>3</v>
      </c>
      <c r="M64" s="24">
        <f t="shared" si="6"/>
        <v>25.1</v>
      </c>
    </row>
    <row r="65" spans="2:13" ht="12.75">
      <c r="B65" s="9"/>
      <c r="C65" s="10"/>
      <c r="D65" s="9"/>
      <c r="E65" s="10"/>
      <c r="F65" s="9"/>
      <c r="G65" s="10"/>
      <c r="H65" s="9"/>
      <c r="I65" s="10"/>
      <c r="J65" s="9"/>
      <c r="K65" s="10"/>
      <c r="L65" s="9"/>
      <c r="M65" s="10"/>
    </row>
    <row r="66" spans="1:13" ht="12.75">
      <c r="A66" s="12" t="s">
        <v>13</v>
      </c>
      <c r="B66" s="9"/>
      <c r="C66" s="10"/>
      <c r="D66" s="9"/>
      <c r="E66" s="10"/>
      <c r="F66" s="9"/>
      <c r="G66" s="10"/>
      <c r="H66" s="9">
        <v>0</v>
      </c>
      <c r="I66" s="10">
        <v>0</v>
      </c>
      <c r="J66" s="9"/>
      <c r="K66" s="10"/>
      <c r="L66" s="9">
        <f aca="true" t="shared" si="7" ref="L66:M69">+J66+H66+F66+D66+B66+N14+L14+J14+H14+F14+D14+B14</f>
        <v>1</v>
      </c>
      <c r="M66" s="37">
        <f t="shared" si="7"/>
        <v>13</v>
      </c>
    </row>
    <row r="67" spans="1:13" ht="12.75">
      <c r="A67" s="12" t="s">
        <v>14</v>
      </c>
      <c r="B67" s="9"/>
      <c r="C67" s="10"/>
      <c r="D67" s="9"/>
      <c r="E67" s="10"/>
      <c r="F67" s="9"/>
      <c r="G67" s="10"/>
      <c r="H67" s="9">
        <v>0</v>
      </c>
      <c r="I67" s="10">
        <v>0</v>
      </c>
      <c r="J67" s="9"/>
      <c r="K67" s="10"/>
      <c r="L67" s="9">
        <f t="shared" si="7"/>
        <v>1</v>
      </c>
      <c r="M67" s="37">
        <f t="shared" si="7"/>
        <v>11.3</v>
      </c>
    </row>
    <row r="68" spans="1:13" ht="12.75">
      <c r="A68" s="12" t="s">
        <v>15</v>
      </c>
      <c r="B68" s="9"/>
      <c r="C68" s="10"/>
      <c r="D68" s="9"/>
      <c r="E68" s="10"/>
      <c r="F68" s="9"/>
      <c r="G68" s="10"/>
      <c r="H68" s="9">
        <v>0</v>
      </c>
      <c r="I68" s="10">
        <v>0</v>
      </c>
      <c r="J68" s="9"/>
      <c r="K68" s="10"/>
      <c r="L68" s="9">
        <f t="shared" si="7"/>
        <v>0</v>
      </c>
      <c r="M68" s="37">
        <f t="shared" si="7"/>
        <v>0</v>
      </c>
    </row>
    <row r="69" spans="1:13" ht="12.75">
      <c r="A69" s="12" t="s">
        <v>16</v>
      </c>
      <c r="B69" s="9"/>
      <c r="C69" s="10"/>
      <c r="D69" s="9"/>
      <c r="E69" s="10"/>
      <c r="F69" s="9"/>
      <c r="G69" s="10"/>
      <c r="H69" s="9">
        <v>1</v>
      </c>
      <c r="I69" s="10">
        <v>0.8</v>
      </c>
      <c r="J69" s="9"/>
      <c r="K69" s="10"/>
      <c r="L69" s="9">
        <f t="shared" si="7"/>
        <v>1</v>
      </c>
      <c r="M69" s="37">
        <f t="shared" si="7"/>
        <v>0.8</v>
      </c>
    </row>
    <row r="70" spans="2:13" ht="12.75">
      <c r="B70" s="9"/>
      <c r="C70" s="10"/>
      <c r="D70" s="9"/>
      <c r="E70" s="10"/>
      <c r="F70" s="9"/>
      <c r="G70" s="10"/>
      <c r="H70" s="9"/>
      <c r="I70" s="10"/>
      <c r="J70" s="9"/>
      <c r="K70" s="10"/>
      <c r="L70" s="9"/>
      <c r="M70" s="10"/>
    </row>
    <row r="71" spans="1:13" s="11" customFormat="1" ht="12.75">
      <c r="A71" s="8" t="s">
        <v>17</v>
      </c>
      <c r="B71" s="23">
        <f aca="true" t="shared" si="8" ref="B71:M71">SUM(B73:B103)</f>
        <v>4</v>
      </c>
      <c r="C71" s="24">
        <f t="shared" si="8"/>
        <v>20.6</v>
      </c>
      <c r="D71" s="23">
        <f t="shared" si="8"/>
        <v>3</v>
      </c>
      <c r="E71" s="24">
        <f t="shared" si="8"/>
        <v>32.4</v>
      </c>
      <c r="F71" s="23">
        <f t="shared" si="8"/>
        <v>0</v>
      </c>
      <c r="G71" s="24">
        <f t="shared" si="8"/>
        <v>0</v>
      </c>
      <c r="H71" s="23">
        <f t="shared" si="8"/>
        <v>0</v>
      </c>
      <c r="I71" s="24">
        <f t="shared" si="8"/>
        <v>0</v>
      </c>
      <c r="J71" s="23">
        <f t="shared" si="8"/>
        <v>5</v>
      </c>
      <c r="K71" s="24">
        <f t="shared" si="8"/>
        <v>49.89999999999999</v>
      </c>
      <c r="L71" s="23">
        <f t="shared" si="8"/>
        <v>21</v>
      </c>
      <c r="M71" s="24">
        <f t="shared" si="8"/>
        <v>244.10000000000002</v>
      </c>
    </row>
    <row r="72" spans="2:12" ht="12.75">
      <c r="B72" s="9"/>
      <c r="D72" s="10"/>
      <c r="F72" s="10"/>
      <c r="H72" s="10"/>
      <c r="J72" s="10"/>
      <c r="L72" s="10"/>
    </row>
    <row r="73" spans="1:13" ht="12.75">
      <c r="A73" s="12" t="s">
        <v>18</v>
      </c>
      <c r="B73" s="9">
        <v>0</v>
      </c>
      <c r="C73" s="10">
        <v>0</v>
      </c>
      <c r="D73" s="9">
        <v>0</v>
      </c>
      <c r="E73" s="10">
        <v>0</v>
      </c>
      <c r="F73" s="9"/>
      <c r="G73" s="10"/>
      <c r="H73" s="9">
        <v>0</v>
      </c>
      <c r="I73" s="10"/>
      <c r="J73" s="9">
        <v>0</v>
      </c>
      <c r="K73" s="10">
        <v>0</v>
      </c>
      <c r="L73" s="9">
        <f aca="true" t="shared" si="9" ref="L73:M88">+J73+H73+F73+D73+B73+N21+L21+J21+H21+F21+D21+B21</f>
        <v>1</v>
      </c>
      <c r="M73" s="37">
        <f>+K73+I73+G73+E73+C73+O21+M21+K21+I21+G21+E21+C21</f>
        <v>15.4</v>
      </c>
    </row>
    <row r="74" spans="1:13" ht="12.75">
      <c r="A74" s="12" t="s">
        <v>19</v>
      </c>
      <c r="B74" s="9">
        <v>0</v>
      </c>
      <c r="C74" s="10">
        <v>0</v>
      </c>
      <c r="D74" s="9">
        <v>0</v>
      </c>
      <c r="E74" s="10">
        <v>0</v>
      </c>
      <c r="F74" s="9"/>
      <c r="G74" s="10"/>
      <c r="H74" s="9">
        <v>0</v>
      </c>
      <c r="I74" s="10"/>
      <c r="J74" s="9">
        <v>0</v>
      </c>
      <c r="K74" s="10">
        <v>0</v>
      </c>
      <c r="L74" s="9">
        <f t="shared" si="9"/>
        <v>0</v>
      </c>
      <c r="M74" s="37">
        <f t="shared" si="9"/>
        <v>0</v>
      </c>
    </row>
    <row r="75" spans="1:13" ht="12.75">
      <c r="A75" s="12" t="s">
        <v>20</v>
      </c>
      <c r="B75" s="9">
        <v>0</v>
      </c>
      <c r="C75" s="10">
        <v>0</v>
      </c>
      <c r="D75" s="9">
        <v>0</v>
      </c>
      <c r="E75" s="10">
        <v>0</v>
      </c>
      <c r="F75" s="9"/>
      <c r="G75" s="10"/>
      <c r="H75" s="9">
        <v>0</v>
      </c>
      <c r="I75" s="10"/>
      <c r="J75" s="9">
        <v>1</v>
      </c>
      <c r="K75" s="10">
        <v>11.3</v>
      </c>
      <c r="L75" s="9">
        <f t="shared" si="9"/>
        <v>1</v>
      </c>
      <c r="M75" s="37">
        <f t="shared" si="9"/>
        <v>11.3</v>
      </c>
    </row>
    <row r="76" spans="1:13" ht="12.75">
      <c r="A76" s="12" t="s">
        <v>21</v>
      </c>
      <c r="B76" s="9">
        <v>0</v>
      </c>
      <c r="C76" s="10">
        <v>0</v>
      </c>
      <c r="D76" s="9">
        <v>0</v>
      </c>
      <c r="E76" s="10">
        <v>0</v>
      </c>
      <c r="F76" s="9"/>
      <c r="G76" s="10"/>
      <c r="H76" s="9">
        <v>0</v>
      </c>
      <c r="I76" s="10"/>
      <c r="J76" s="9">
        <v>0</v>
      </c>
      <c r="K76" s="10">
        <v>0</v>
      </c>
      <c r="L76" s="9">
        <f t="shared" si="9"/>
        <v>0</v>
      </c>
      <c r="M76" s="37">
        <f t="shared" si="9"/>
        <v>0</v>
      </c>
    </row>
    <row r="77" spans="1:13" ht="12.75">
      <c r="A77" s="12" t="s">
        <v>22</v>
      </c>
      <c r="B77" s="9">
        <v>0</v>
      </c>
      <c r="C77" s="10">
        <v>0</v>
      </c>
      <c r="D77" s="9">
        <v>1</v>
      </c>
      <c r="E77" s="10">
        <v>9.3</v>
      </c>
      <c r="F77" s="9"/>
      <c r="G77" s="10"/>
      <c r="H77" s="9">
        <v>0</v>
      </c>
      <c r="I77" s="10"/>
      <c r="J77" s="9">
        <v>0</v>
      </c>
      <c r="K77" s="10">
        <v>0</v>
      </c>
      <c r="L77" s="9">
        <f t="shared" si="9"/>
        <v>2</v>
      </c>
      <c r="M77" s="37">
        <f t="shared" si="9"/>
        <v>55.5</v>
      </c>
    </row>
    <row r="78" spans="1:13" ht="12.75">
      <c r="A78" s="12" t="s">
        <v>23</v>
      </c>
      <c r="B78" s="9">
        <v>0</v>
      </c>
      <c r="C78" s="10">
        <v>0</v>
      </c>
      <c r="D78" s="9">
        <v>0</v>
      </c>
      <c r="E78" s="10">
        <v>0</v>
      </c>
      <c r="F78" s="9"/>
      <c r="G78" s="10"/>
      <c r="H78" s="9">
        <v>0</v>
      </c>
      <c r="I78" s="10"/>
      <c r="J78" s="9">
        <v>0</v>
      </c>
      <c r="K78" s="10">
        <v>0</v>
      </c>
      <c r="L78" s="9">
        <f t="shared" si="9"/>
        <v>0</v>
      </c>
      <c r="M78" s="37">
        <f t="shared" si="9"/>
        <v>0</v>
      </c>
    </row>
    <row r="79" spans="1:13" ht="12.75">
      <c r="A79" s="12" t="s">
        <v>24</v>
      </c>
      <c r="B79" s="9">
        <v>0</v>
      </c>
      <c r="C79" s="10">
        <v>0</v>
      </c>
      <c r="D79" s="9">
        <v>0</v>
      </c>
      <c r="E79" s="10">
        <v>0</v>
      </c>
      <c r="F79" s="9"/>
      <c r="G79" s="10"/>
      <c r="H79" s="9">
        <v>0</v>
      </c>
      <c r="I79" s="10"/>
      <c r="J79" s="9">
        <v>0</v>
      </c>
      <c r="K79" s="10">
        <v>0</v>
      </c>
      <c r="L79" s="9">
        <f t="shared" si="9"/>
        <v>0</v>
      </c>
      <c r="M79" s="37">
        <f t="shared" si="9"/>
        <v>0</v>
      </c>
    </row>
    <row r="80" spans="1:13" ht="12.75">
      <c r="A80" s="12" t="s">
        <v>25</v>
      </c>
      <c r="B80" s="9">
        <v>0</v>
      </c>
      <c r="C80" s="10">
        <v>0</v>
      </c>
      <c r="D80" s="9">
        <v>0</v>
      </c>
      <c r="E80" s="10">
        <v>0</v>
      </c>
      <c r="F80" s="9"/>
      <c r="G80" s="10"/>
      <c r="H80" s="9">
        <v>0</v>
      </c>
      <c r="I80" s="10"/>
      <c r="J80" s="9">
        <v>0</v>
      </c>
      <c r="K80" s="10">
        <v>0</v>
      </c>
      <c r="L80" s="9">
        <f t="shared" si="9"/>
        <v>0</v>
      </c>
      <c r="M80" s="37">
        <f t="shared" si="9"/>
        <v>0</v>
      </c>
    </row>
    <row r="81" spans="1:13" ht="12.75">
      <c r="A81" s="12" t="s">
        <v>26</v>
      </c>
      <c r="B81" s="9">
        <v>0</v>
      </c>
      <c r="C81" s="10">
        <v>0</v>
      </c>
      <c r="D81" s="9">
        <v>0</v>
      </c>
      <c r="E81" s="10">
        <v>0</v>
      </c>
      <c r="F81" s="9"/>
      <c r="G81" s="10"/>
      <c r="H81" s="9">
        <v>0</v>
      </c>
      <c r="I81" s="10"/>
      <c r="J81" s="9">
        <v>0</v>
      </c>
      <c r="K81" s="10">
        <v>0</v>
      </c>
      <c r="L81" s="9">
        <f t="shared" si="9"/>
        <v>0</v>
      </c>
      <c r="M81" s="37">
        <f t="shared" si="9"/>
        <v>0</v>
      </c>
    </row>
    <row r="82" spans="1:13" ht="12.75">
      <c r="A82" s="12" t="s">
        <v>27</v>
      </c>
      <c r="B82" s="9">
        <v>1</v>
      </c>
      <c r="C82" s="10">
        <v>1</v>
      </c>
      <c r="D82" s="9">
        <v>0</v>
      </c>
      <c r="E82" s="10">
        <v>0</v>
      </c>
      <c r="F82" s="9"/>
      <c r="G82" s="10"/>
      <c r="H82" s="9">
        <v>0</v>
      </c>
      <c r="I82" s="10"/>
      <c r="J82" s="9">
        <v>0</v>
      </c>
      <c r="K82" s="10">
        <v>0</v>
      </c>
      <c r="L82" s="9">
        <f t="shared" si="9"/>
        <v>1</v>
      </c>
      <c r="M82" s="37">
        <f t="shared" si="9"/>
        <v>1</v>
      </c>
    </row>
    <row r="83" spans="1:13" ht="12.75">
      <c r="A83" s="12" t="s">
        <v>28</v>
      </c>
      <c r="B83" s="9">
        <v>0</v>
      </c>
      <c r="C83" s="10">
        <v>0</v>
      </c>
      <c r="D83" s="9">
        <v>0</v>
      </c>
      <c r="E83" s="10">
        <v>0</v>
      </c>
      <c r="F83" s="9"/>
      <c r="G83" s="10"/>
      <c r="H83" s="9">
        <v>0</v>
      </c>
      <c r="I83" s="10"/>
      <c r="J83" s="9">
        <v>0</v>
      </c>
      <c r="K83" s="10">
        <v>0</v>
      </c>
      <c r="L83" s="9">
        <f t="shared" si="9"/>
        <v>0</v>
      </c>
      <c r="M83" s="37">
        <f t="shared" si="9"/>
        <v>0</v>
      </c>
    </row>
    <row r="84" spans="1:13" ht="12.75">
      <c r="A84" s="12" t="s">
        <v>29</v>
      </c>
      <c r="B84" s="9">
        <v>0</v>
      </c>
      <c r="C84" s="10">
        <v>0</v>
      </c>
      <c r="D84" s="9">
        <v>0</v>
      </c>
      <c r="E84" s="10">
        <v>0</v>
      </c>
      <c r="F84" s="9"/>
      <c r="G84" s="10"/>
      <c r="H84" s="9">
        <v>0</v>
      </c>
      <c r="I84" s="10"/>
      <c r="J84" s="9">
        <v>0</v>
      </c>
      <c r="K84" s="10">
        <v>0</v>
      </c>
      <c r="L84" s="9">
        <f t="shared" si="9"/>
        <v>0</v>
      </c>
      <c r="M84" s="37">
        <f t="shared" si="9"/>
        <v>0</v>
      </c>
    </row>
    <row r="85" spans="1:13" ht="12.75">
      <c r="A85" s="12" t="s">
        <v>30</v>
      </c>
      <c r="B85" s="9">
        <v>0</v>
      </c>
      <c r="C85" s="10">
        <v>0</v>
      </c>
      <c r="D85" s="9">
        <v>0</v>
      </c>
      <c r="E85" s="10">
        <v>0</v>
      </c>
      <c r="F85" s="9"/>
      <c r="G85" s="10"/>
      <c r="H85" s="9">
        <v>0</v>
      </c>
      <c r="I85" s="10"/>
      <c r="J85" s="9">
        <v>0</v>
      </c>
      <c r="K85" s="10">
        <v>0</v>
      </c>
      <c r="L85" s="9">
        <f t="shared" si="9"/>
        <v>0</v>
      </c>
      <c r="M85" s="37">
        <f t="shared" si="9"/>
        <v>0</v>
      </c>
    </row>
    <row r="86" spans="1:13" ht="12.75">
      <c r="A86" s="12" t="s">
        <v>31</v>
      </c>
      <c r="B86" s="9">
        <v>0</v>
      </c>
      <c r="C86" s="10">
        <v>0</v>
      </c>
      <c r="D86" s="9">
        <v>0</v>
      </c>
      <c r="E86" s="10">
        <v>0</v>
      </c>
      <c r="F86" s="9"/>
      <c r="G86" s="10"/>
      <c r="H86" s="9">
        <v>0</v>
      </c>
      <c r="I86" s="10"/>
      <c r="J86" s="9">
        <v>0</v>
      </c>
      <c r="K86" s="10">
        <v>0</v>
      </c>
      <c r="L86" s="9">
        <f t="shared" si="9"/>
        <v>0</v>
      </c>
      <c r="M86" s="37">
        <f t="shared" si="9"/>
        <v>0</v>
      </c>
    </row>
    <row r="87" spans="1:13" ht="12.75">
      <c r="A87" s="12" t="s">
        <v>32</v>
      </c>
      <c r="B87" s="9">
        <v>0</v>
      </c>
      <c r="C87" s="10">
        <v>0</v>
      </c>
      <c r="D87" s="9">
        <v>0</v>
      </c>
      <c r="E87" s="10">
        <v>0</v>
      </c>
      <c r="F87" s="9"/>
      <c r="G87" s="10"/>
      <c r="H87" s="9">
        <v>0</v>
      </c>
      <c r="I87" s="10"/>
      <c r="J87" s="9">
        <v>1</v>
      </c>
      <c r="K87" s="10">
        <v>16.4</v>
      </c>
      <c r="L87" s="9">
        <f t="shared" si="9"/>
        <v>1</v>
      </c>
      <c r="M87" s="37">
        <f t="shared" si="9"/>
        <v>16.4</v>
      </c>
    </row>
    <row r="88" spans="1:13" ht="12.75">
      <c r="A88" s="12" t="s">
        <v>33</v>
      </c>
      <c r="B88" s="9">
        <v>1</v>
      </c>
      <c r="C88" s="10">
        <v>6</v>
      </c>
      <c r="D88" s="9">
        <v>0</v>
      </c>
      <c r="E88" s="10">
        <v>0</v>
      </c>
      <c r="F88" s="9"/>
      <c r="G88" s="10"/>
      <c r="H88" s="9">
        <v>0</v>
      </c>
      <c r="I88" s="10"/>
      <c r="J88" s="9">
        <v>0</v>
      </c>
      <c r="K88" s="10">
        <v>0</v>
      </c>
      <c r="L88" s="9">
        <f t="shared" si="9"/>
        <v>1</v>
      </c>
      <c r="M88" s="37">
        <f t="shared" si="9"/>
        <v>6</v>
      </c>
    </row>
    <row r="89" spans="1:13" ht="12.75">
      <c r="A89" s="12" t="s">
        <v>34</v>
      </c>
      <c r="B89" s="9">
        <v>0</v>
      </c>
      <c r="C89" s="10">
        <v>0</v>
      </c>
      <c r="D89" s="9">
        <v>0</v>
      </c>
      <c r="E89" s="10">
        <v>0</v>
      </c>
      <c r="F89" s="9"/>
      <c r="G89" s="10"/>
      <c r="H89" s="9">
        <v>0</v>
      </c>
      <c r="I89" s="10"/>
      <c r="J89" s="9">
        <v>0</v>
      </c>
      <c r="K89" s="10">
        <v>0</v>
      </c>
      <c r="L89" s="9">
        <f aca="true" t="shared" si="10" ref="L89:M103">+J89+H89+F89+D89+B89+N37+L37+J37+H37+F37+D37+B37</f>
        <v>0</v>
      </c>
      <c r="M89" s="37">
        <f t="shared" si="10"/>
        <v>0</v>
      </c>
    </row>
    <row r="90" spans="1:13" ht="12.75">
      <c r="A90" s="12" t="s">
        <v>35</v>
      </c>
      <c r="B90" s="9">
        <v>0</v>
      </c>
      <c r="C90" s="10">
        <v>0</v>
      </c>
      <c r="D90" s="9">
        <v>0</v>
      </c>
      <c r="E90" s="10">
        <v>0</v>
      </c>
      <c r="F90" s="9"/>
      <c r="G90" s="10"/>
      <c r="H90" s="9">
        <v>0</v>
      </c>
      <c r="I90" s="10"/>
      <c r="J90" s="9">
        <v>0</v>
      </c>
      <c r="K90" s="10">
        <v>0</v>
      </c>
      <c r="L90" s="9">
        <f t="shared" si="10"/>
        <v>1</v>
      </c>
      <c r="M90" s="37">
        <f t="shared" si="10"/>
        <v>10</v>
      </c>
    </row>
    <row r="91" spans="1:13" ht="12.75">
      <c r="A91" s="12" t="s">
        <v>36</v>
      </c>
      <c r="B91" s="9">
        <v>0</v>
      </c>
      <c r="C91" s="10">
        <v>0</v>
      </c>
      <c r="D91" s="9">
        <v>0</v>
      </c>
      <c r="E91" s="10">
        <v>0</v>
      </c>
      <c r="F91" s="9"/>
      <c r="G91" s="10"/>
      <c r="H91" s="9">
        <v>0</v>
      </c>
      <c r="I91" s="10"/>
      <c r="J91" s="9">
        <v>1</v>
      </c>
      <c r="K91" s="10">
        <v>10.6</v>
      </c>
      <c r="L91" s="9">
        <f t="shared" si="10"/>
        <v>5</v>
      </c>
      <c r="M91" s="37">
        <f t="shared" si="10"/>
        <v>68.2</v>
      </c>
    </row>
    <row r="92" spans="1:13" ht="12.75">
      <c r="A92" s="12" t="s">
        <v>37</v>
      </c>
      <c r="B92" s="9">
        <v>0</v>
      </c>
      <c r="C92" s="10">
        <v>0</v>
      </c>
      <c r="D92" s="9">
        <v>0</v>
      </c>
      <c r="E92" s="10">
        <v>0</v>
      </c>
      <c r="F92" s="9"/>
      <c r="G92" s="10"/>
      <c r="H92" s="9">
        <v>0</v>
      </c>
      <c r="I92" s="10"/>
      <c r="J92" s="9">
        <v>0</v>
      </c>
      <c r="K92" s="10">
        <v>0</v>
      </c>
      <c r="L92" s="9">
        <f t="shared" si="10"/>
        <v>0</v>
      </c>
      <c r="M92" s="37">
        <f t="shared" si="10"/>
        <v>0</v>
      </c>
    </row>
    <row r="93" spans="1:13" ht="12.75">
      <c r="A93" s="12" t="s">
        <v>38</v>
      </c>
      <c r="B93" s="9">
        <v>2</v>
      </c>
      <c r="C93" s="10">
        <v>13.6</v>
      </c>
      <c r="D93" s="9">
        <v>1</v>
      </c>
      <c r="E93" s="10">
        <v>10.6</v>
      </c>
      <c r="F93" s="9"/>
      <c r="G93" s="10"/>
      <c r="H93" s="9">
        <v>0</v>
      </c>
      <c r="I93" s="10"/>
      <c r="J93" s="9">
        <v>1</v>
      </c>
      <c r="K93" s="10">
        <v>0.4</v>
      </c>
      <c r="L93" s="9">
        <f t="shared" si="10"/>
        <v>5</v>
      </c>
      <c r="M93" s="37">
        <f t="shared" si="10"/>
        <v>29.3</v>
      </c>
    </row>
    <row r="94" spans="1:13" ht="12.75">
      <c r="A94" s="12" t="s">
        <v>39</v>
      </c>
      <c r="B94" s="9">
        <v>0</v>
      </c>
      <c r="C94" s="10">
        <v>0</v>
      </c>
      <c r="D94" s="9">
        <v>1</v>
      </c>
      <c r="E94" s="10">
        <v>12.5</v>
      </c>
      <c r="F94" s="9"/>
      <c r="G94" s="10"/>
      <c r="H94" s="9">
        <v>0</v>
      </c>
      <c r="I94" s="10"/>
      <c r="J94" s="9">
        <v>0</v>
      </c>
      <c r="K94" s="10">
        <v>0</v>
      </c>
      <c r="L94" s="9">
        <f t="shared" si="10"/>
        <v>2</v>
      </c>
      <c r="M94" s="37">
        <f t="shared" si="10"/>
        <v>19.8</v>
      </c>
    </row>
    <row r="95" spans="1:13" ht="12.75">
      <c r="A95" s="12" t="s">
        <v>40</v>
      </c>
      <c r="B95" s="9">
        <v>0</v>
      </c>
      <c r="C95" s="10">
        <v>0</v>
      </c>
      <c r="D95" s="9">
        <v>0</v>
      </c>
      <c r="E95" s="10">
        <v>0</v>
      </c>
      <c r="F95" s="9"/>
      <c r="G95" s="10"/>
      <c r="H95" s="9">
        <v>0</v>
      </c>
      <c r="I95" s="10"/>
      <c r="J95" s="9">
        <v>1</v>
      </c>
      <c r="K95" s="10">
        <v>11.2</v>
      </c>
      <c r="L95" s="9">
        <f t="shared" si="10"/>
        <v>1</v>
      </c>
      <c r="M95" s="37">
        <f t="shared" si="10"/>
        <v>11.2</v>
      </c>
    </row>
    <row r="96" spans="1:13" ht="12.75">
      <c r="A96" s="12" t="s">
        <v>41</v>
      </c>
      <c r="B96" s="9">
        <v>0</v>
      </c>
      <c r="C96" s="10">
        <v>0</v>
      </c>
      <c r="D96" s="9">
        <v>0</v>
      </c>
      <c r="E96" s="10">
        <v>0</v>
      </c>
      <c r="F96" s="9"/>
      <c r="G96" s="10"/>
      <c r="H96" s="9">
        <v>0</v>
      </c>
      <c r="I96" s="10"/>
      <c r="J96" s="9">
        <v>0</v>
      </c>
      <c r="K96" s="10">
        <v>0</v>
      </c>
      <c r="L96" s="9">
        <f t="shared" si="10"/>
        <v>0</v>
      </c>
      <c r="M96" s="9">
        <f t="shared" si="10"/>
        <v>0</v>
      </c>
    </row>
    <row r="97" spans="1:13" ht="12.75">
      <c r="A97" s="12" t="s">
        <v>42</v>
      </c>
      <c r="B97" s="9">
        <v>0</v>
      </c>
      <c r="C97" s="10">
        <v>0</v>
      </c>
      <c r="D97" s="9">
        <v>0</v>
      </c>
      <c r="E97" s="10">
        <v>0</v>
      </c>
      <c r="F97" s="9"/>
      <c r="G97" s="10"/>
      <c r="H97" s="9">
        <v>0</v>
      </c>
      <c r="I97" s="10"/>
      <c r="J97" s="9">
        <v>0</v>
      </c>
      <c r="K97" s="10">
        <v>0</v>
      </c>
      <c r="L97" s="9">
        <f t="shared" si="10"/>
        <v>0</v>
      </c>
      <c r="M97" s="9">
        <f t="shared" si="10"/>
        <v>0</v>
      </c>
    </row>
    <row r="98" spans="1:13" ht="12.75">
      <c r="A98" s="12" t="s">
        <v>43</v>
      </c>
      <c r="B98" s="9">
        <v>0</v>
      </c>
      <c r="C98" s="10">
        <v>0</v>
      </c>
      <c r="D98" s="9">
        <v>0</v>
      </c>
      <c r="E98" s="10">
        <v>0</v>
      </c>
      <c r="F98" s="9"/>
      <c r="G98" s="10"/>
      <c r="H98" s="9">
        <v>0</v>
      </c>
      <c r="I98" s="10"/>
      <c r="J98" s="9">
        <v>0</v>
      </c>
      <c r="K98" s="10">
        <v>0</v>
      </c>
      <c r="L98" s="9">
        <f t="shared" si="10"/>
        <v>0</v>
      </c>
      <c r="M98" s="9">
        <f t="shared" si="10"/>
        <v>0</v>
      </c>
    </row>
    <row r="99" spans="1:13" ht="12.75">
      <c r="A99" s="12" t="s">
        <v>44</v>
      </c>
      <c r="B99" s="9">
        <v>0</v>
      </c>
      <c r="C99" s="10">
        <v>0</v>
      </c>
      <c r="D99" s="9">
        <v>0</v>
      </c>
      <c r="E99" s="10">
        <v>0</v>
      </c>
      <c r="F99" s="9"/>
      <c r="G99" s="10"/>
      <c r="H99" s="9">
        <v>0</v>
      </c>
      <c r="I99" s="10"/>
      <c r="J99" s="9">
        <v>0</v>
      </c>
      <c r="K99" s="10">
        <v>0</v>
      </c>
      <c r="L99" s="9">
        <f t="shared" si="10"/>
        <v>0</v>
      </c>
      <c r="M99" s="9">
        <f t="shared" si="10"/>
        <v>0</v>
      </c>
    </row>
    <row r="100" spans="1:13" ht="12.75">
      <c r="A100" s="12" t="s">
        <v>45</v>
      </c>
      <c r="B100" s="9">
        <v>0</v>
      </c>
      <c r="C100" s="10">
        <v>0</v>
      </c>
      <c r="D100" s="9">
        <v>0</v>
      </c>
      <c r="E100" s="10">
        <v>0</v>
      </c>
      <c r="F100" s="9"/>
      <c r="G100" s="10"/>
      <c r="H100" s="9">
        <v>0</v>
      </c>
      <c r="I100" s="10"/>
      <c r="J100" s="9">
        <v>0</v>
      </c>
      <c r="K100" s="10">
        <v>0</v>
      </c>
      <c r="L100" s="9">
        <f t="shared" si="10"/>
        <v>0</v>
      </c>
      <c r="M100" s="9">
        <f t="shared" si="10"/>
        <v>0</v>
      </c>
    </row>
    <row r="101" spans="1:13" ht="12.75">
      <c r="A101" s="12" t="s">
        <v>46</v>
      </c>
      <c r="B101" s="9">
        <v>0</v>
      </c>
      <c r="C101" s="10">
        <v>0</v>
      </c>
      <c r="D101" s="9">
        <v>0</v>
      </c>
      <c r="E101" s="10">
        <v>0</v>
      </c>
      <c r="F101" s="9"/>
      <c r="G101" s="10"/>
      <c r="H101" s="9">
        <v>0</v>
      </c>
      <c r="I101" s="10"/>
      <c r="J101" s="9">
        <v>0</v>
      </c>
      <c r="K101" s="10">
        <v>0</v>
      </c>
      <c r="L101" s="9">
        <f t="shared" si="10"/>
        <v>0</v>
      </c>
      <c r="M101" s="9">
        <f t="shared" si="10"/>
        <v>0</v>
      </c>
    </row>
    <row r="102" spans="1:13" ht="12.75">
      <c r="A102" s="12" t="s">
        <v>47</v>
      </c>
      <c r="B102" s="9">
        <v>0</v>
      </c>
      <c r="C102" s="10">
        <v>0</v>
      </c>
      <c r="D102" s="9">
        <v>0</v>
      </c>
      <c r="E102" s="10">
        <v>0</v>
      </c>
      <c r="F102" s="9"/>
      <c r="G102" s="10"/>
      <c r="H102" s="9">
        <v>0</v>
      </c>
      <c r="I102" s="10"/>
      <c r="J102" s="9">
        <v>0</v>
      </c>
      <c r="K102" s="10">
        <v>0</v>
      </c>
      <c r="L102" s="9">
        <f t="shared" si="10"/>
        <v>0</v>
      </c>
      <c r="M102" s="9">
        <f t="shared" si="10"/>
        <v>0</v>
      </c>
    </row>
    <row r="103" spans="1:13" s="16" customFormat="1" ht="12.75">
      <c r="A103" s="13" t="s">
        <v>48</v>
      </c>
      <c r="B103" s="14">
        <v>0</v>
      </c>
      <c r="C103" s="15">
        <v>0</v>
      </c>
      <c r="D103" s="14">
        <v>0</v>
      </c>
      <c r="E103" s="15">
        <v>0</v>
      </c>
      <c r="F103" s="14"/>
      <c r="G103" s="15"/>
      <c r="H103" s="14">
        <v>0</v>
      </c>
      <c r="I103" s="15"/>
      <c r="J103" s="14">
        <v>0</v>
      </c>
      <c r="K103" s="15">
        <v>0</v>
      </c>
      <c r="L103" s="15">
        <f t="shared" si="10"/>
        <v>0</v>
      </c>
      <c r="M103" s="15">
        <f t="shared" si="10"/>
        <v>0</v>
      </c>
    </row>
    <row r="104" spans="1:15" ht="12.75">
      <c r="A104" s="17"/>
      <c r="B104" s="18"/>
      <c r="C104" s="19"/>
      <c r="D104" s="18"/>
      <c r="E104" s="19"/>
      <c r="F104" s="18"/>
      <c r="G104" s="19"/>
      <c r="H104" s="18"/>
      <c r="I104" s="19"/>
      <c r="J104" s="18"/>
      <c r="K104" s="19"/>
      <c r="L104" s="18"/>
      <c r="M104" s="19"/>
      <c r="N104" s="22"/>
      <c r="O104" s="22"/>
    </row>
  </sheetData>
  <sheetProtection/>
  <mergeCells count="19">
    <mergeCell ref="A1:O1"/>
    <mergeCell ref="A3:O3"/>
    <mergeCell ref="A4:O4"/>
    <mergeCell ref="B7:C7"/>
    <mergeCell ref="D7:E7"/>
    <mergeCell ref="F7:G7"/>
    <mergeCell ref="H7:I7"/>
    <mergeCell ref="J7:K7"/>
    <mergeCell ref="L7:M7"/>
    <mergeCell ref="N7:O7"/>
    <mergeCell ref="A53:O53"/>
    <mergeCell ref="A55:O55"/>
    <mergeCell ref="A56:O56"/>
    <mergeCell ref="B59:C59"/>
    <mergeCell ref="D59:E59"/>
    <mergeCell ref="F59:G59"/>
    <mergeCell ref="H59:I59"/>
    <mergeCell ref="J59:K59"/>
    <mergeCell ref="L59:M59"/>
  </mergeCells>
  <printOptions/>
  <pageMargins left="0.984251968503937" right="0" top="0" bottom="0.5905511811023623" header="0" footer="0"/>
  <pageSetup firstPageNumber="221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2011-08-17T16:27:02Z</cp:lastPrinted>
  <dcterms:created xsi:type="dcterms:W3CDTF">2008-05-02T10:40:35Z</dcterms:created>
  <dcterms:modified xsi:type="dcterms:W3CDTF">2011-08-17T16:27:36Z</dcterms:modified>
  <cp:category/>
  <cp:version/>
  <cp:contentType/>
  <cp:contentStatus/>
</cp:coreProperties>
</file>