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tabRatio="324" activeTab="0"/>
  </bookViews>
  <sheets>
    <sheet name="2.1.2" sheetId="1" r:id="rId1"/>
  </sheets>
  <definedNames>
    <definedName name="_xlnm.Print_Area" localSheetId="0">'2.1.2'!$A$1:$G$60</definedName>
  </definedNames>
  <calcPr fullCalcOnLoad="1"/>
</workbook>
</file>

<file path=xl/sharedStrings.xml><?xml version="1.0" encoding="utf-8"?>
<sst xmlns="http://schemas.openxmlformats.org/spreadsheetml/2006/main" count="58" uniqueCount="57">
  <si>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</si>
  <si>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</si>
  <si>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</si>
  <si>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</si>
  <si>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</si>
  <si>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</si>
  <si>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</si>
  <si>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</si>
  <si>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</si>
  <si>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</si>
  <si>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</si>
  <si>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</si>
  <si>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</si>
  <si>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</si>
  <si>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</si>
  <si>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</si>
  <si>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</si>
  <si>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</si>
  <si>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</si>
  <si>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</si>
  <si>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</si>
  <si>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</si>
  <si>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</si>
  <si>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</si>
  <si>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</si>
  <si>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</si>
  <si>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</si>
  <si>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</si>
  <si>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</si>
  <si>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</si>
  <si>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</si>
  <si>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</si>
  <si>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</si>
  <si>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ZONA NORTE</t>
  </si>
  <si>
    <t>ZONA ORIENTE</t>
  </si>
  <si>
    <t>ZONA SUR</t>
  </si>
  <si>
    <t>ZONA PONIENTE</t>
  </si>
  <si>
    <t>DELEGACION</t>
  </si>
  <si>
    <t>RIESGOS DEL TRABAJO</t>
  </si>
  <si>
    <t>AREA FORANEA</t>
  </si>
  <si>
    <t>EN EL EXTRANJERO</t>
  </si>
  <si>
    <t>REGIMEN DE CUENTAS INDIVIDUALES_1/</t>
  </si>
  <si>
    <t>P E N S I O N E S</t>
  </si>
  <si>
    <t xml:space="preserve">   EN EL RÉGIMEN ANTERIOR </t>
  </si>
  <si>
    <t>LEY ANTERIOR</t>
  </si>
  <si>
    <t>RÉGIMEN DEL 10° TRANSITORIO</t>
  </si>
  <si>
    <t xml:space="preserve">  1/   INCLUYE PENSIONES PAGADAS POR NÓMINA Y POR MONTOS CONSTITUTIVOS</t>
  </si>
  <si>
    <t>PENSIONES LEY ANTERIOR: SON AQUELLAS PENSIONES QUE SE ENCONTRABAN VIGENTES AL 31 DE MARZO DE 2007</t>
  </si>
  <si>
    <t xml:space="preserve">PENSIONES 10º TRANSITORIO: SON AQUELLAS PENSIONES QUE SE GENERAN DE LOS TRABAJADORES QUE SE ENCONTRABAN ACTIVOS A LA ENTRADA EN VÌGOR DE LA NUEVA LEY  QUEDANDO  </t>
  </si>
  <si>
    <t>CUBIERTOS POR EL ESQUEMA DEL ARTÌCULO 10º TRANSITORIO DE LA LEY, PENSIONÀNDOSE CON FECHA POSTERIOR A  LA ENTRADA EN VÌGOR DE LA LEY VIGENTE</t>
  </si>
  <si>
    <t>ESQUEMA DE CUENTAS INDIVIDUALES PENSIONÀNDOSE CON FECHA POSTERIOR A LA ENTRADA EN VÌGOR DE LA ACTUAL LEY.</t>
  </si>
  <si>
    <t xml:space="preserve">PENSIONES CUENTAS INDIVIDUALES: SON AQUELLAS PENSIONES QUE SE GENERAN DE LOS  TRABAJADORES QUE SE ENCONTRABAN ACTIVOS A LA ENTRADA EN VÌGOR DE LA LEY Y ELIGIÒ EL </t>
  </si>
  <si>
    <t>EDAD Y TIEMPO</t>
  </si>
  <si>
    <t>ANUARIO ESTADISTICO 2010</t>
  </si>
  <si>
    <t xml:space="preserve">*LAS PENSIONES POR TIEMPO DE SERVICIO Y TRATO ESPECIAL  (EN CURSO DE PAGO) BAJO EL RÉGIMEN DEL 10° TRANSITORIO ESTÁN INCLUÍDAS </t>
  </si>
  <si>
    <t>LEY ANTERIOR  Y  10°   TRANSITORIO*</t>
  </si>
  <si>
    <t>2. 1. 2 PENSIONES POR TIPO DE RÉGIMEN Y ENTIDAD FEDERATIVA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</si>
</sst>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.00000"/>
    <numFmt numFmtId="166" formatCode="#,##0.0000000"/>
  </numFmts>
  <fonts count="35">
    <font>
      <sz val="11"/>
      <color indexed="8"/>
      <name val="Calibri"/>
      <family val="2"/>
    </font>
    <font>
      <b/>
      <sz val="7"/>
      <name val="Arial"/>
      <family val="2"/>
    </font>
    <font>
      <sz val="7"/>
      <color indexed="8"/>
      <name val="Calibri"/>
      <family val="2"/>
    </font>
    <font>
      <sz val="7"/>
      <name val="Arial"/>
      <family val="2"/>
    </font>
    <font>
      <b/>
      <sz val="7"/>
      <color indexed="8"/>
      <name val="Calibri"/>
      <family val="2"/>
    </font>
    <font>
      <b/>
      <sz val="9"/>
      <name val="Arial"/>
      <family val="2"/>
    </font>
    <font>
      <sz val="8"/>
      <color indexed="8"/>
      <name val="Calibri"/>
      <family val="2"/>
    </font>
    <font>
      <sz val="7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left" indent="12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" fontId="2" fillId="0" borderId="0" xfId="0" applyNumberFormat="1" applyFont="1" applyAlignment="1">
      <alignment/>
    </xf>
    <xf numFmtId="164" fontId="3" fillId="0" borderId="0" xfId="46" applyNumberFormat="1" applyFont="1" applyAlignment="1">
      <alignment/>
    </xf>
    <xf numFmtId="164" fontId="3" fillId="0" borderId="0" xfId="46" applyNumberFormat="1" applyFont="1" applyBorder="1" applyAlignment="1">
      <alignment/>
    </xf>
    <xf numFmtId="164" fontId="2" fillId="0" borderId="0" xfId="46" applyNumberFormat="1" applyFont="1" applyAlignment="1">
      <alignment/>
    </xf>
    <xf numFmtId="164" fontId="2" fillId="0" borderId="0" xfId="46" applyNumberFormat="1" applyFont="1" applyBorder="1" applyAlignment="1">
      <alignment/>
    </xf>
    <xf numFmtId="0" fontId="2" fillId="0" borderId="0" xfId="0" applyFont="1" applyBorder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43" fontId="2" fillId="0" borderId="0" xfId="0" applyNumberFormat="1" applyFont="1" applyBorder="1" applyAlignment="1">
      <alignment/>
    </xf>
    <xf numFmtId="3" fontId="3" fillId="0" borderId="0" xfId="46" applyNumberFormat="1" applyFont="1" applyBorder="1" applyAlignment="1">
      <alignment/>
    </xf>
    <xf numFmtId="3" fontId="3" fillId="0" borderId="0" xfId="46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right" indent="12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43" fontId="4" fillId="0" borderId="0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166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43" fontId="4" fillId="0" borderId="0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3" fontId="3" fillId="0" borderId="0" xfId="46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1" fontId="26" fillId="0" borderId="0" xfId="0" applyNumberFormat="1" applyFont="1" applyBorder="1" applyAlignment="1">
      <alignment horizontal="right"/>
    </xf>
    <xf numFmtId="1" fontId="26" fillId="0" borderId="0" xfId="0" applyNumberFormat="1" applyFont="1" applyFill="1" applyBorder="1" applyAlignment="1">
      <alignment horizontal="right"/>
    </xf>
    <xf numFmtId="0" fontId="27" fillId="0" borderId="0" xfId="0" applyFont="1" applyBorder="1" applyAlignment="1">
      <alignment horizontal="right"/>
    </xf>
    <xf numFmtId="3" fontId="27" fillId="0" borderId="0" xfId="46" applyNumberFormat="1" applyFont="1" applyBorder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3" fontId="27" fillId="0" borderId="0" xfId="0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31" fillId="0" borderId="0" xfId="0" applyFont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Fill="1" applyAlignment="1">
      <alignment horizontal="right"/>
    </xf>
    <xf numFmtId="3" fontId="32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43" fontId="28" fillId="0" borderId="13" xfId="0" applyNumberFormat="1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1" fontId="33" fillId="0" borderId="0" xfId="0" applyNumberFormat="1" applyFont="1" applyBorder="1" applyAlignment="1">
      <alignment horizontal="left"/>
    </xf>
    <xf numFmtId="1" fontId="28" fillId="0" borderId="0" xfId="0" applyNumberFormat="1" applyFont="1" applyBorder="1" applyAlignment="1">
      <alignment horizontal="left"/>
    </xf>
    <xf numFmtId="1" fontId="34" fillId="0" borderId="12" xfId="0" applyNumberFormat="1" applyFont="1" applyBorder="1" applyAlignment="1">
      <alignment horizontal="left"/>
    </xf>
    <xf numFmtId="1" fontId="7" fillId="0" borderId="12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34" fillId="0" borderId="12" xfId="0" applyNumberFormat="1" applyFont="1" applyBorder="1" applyAlignment="1">
      <alignment horizontal="right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114300</xdr:rowOff>
    </xdr:from>
    <xdr:to>
      <xdr:col>0</xdr:col>
      <xdr:colOff>704850</xdr:colOff>
      <xdr:row>5</xdr:row>
      <xdr:rowOff>0</xdr:rowOff>
    </xdr:to>
    <xdr:pic>
      <xdr:nvPicPr>
        <xdr:cNvPr id="1" name="Picture 2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4300"/>
          <a:ext cx="514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showGridLines="0" showZeros="0" tabSelected="1" view="pageBreakPreview" zoomScale="85" zoomScaleSheetLayoutView="85" zoomScalePageLayoutView="0" workbookViewId="0" topLeftCell="A1">
      <selection activeCell="A36" sqref="A36"/>
    </sheetView>
  </sheetViews>
  <sheetFormatPr defaultColWidth="11.421875" defaultRowHeight="15"/>
  <cols>
    <col min="1" max="1" width="18.7109375" style="4" customWidth="1"/>
    <col min="2" max="2" width="23.28125" style="33" customWidth="1"/>
    <col min="3" max="3" width="23.28125" style="36" customWidth="1"/>
    <col min="4" max="4" width="23.28125" style="38" customWidth="1"/>
    <col min="5" max="5" width="23.28125" style="33" customWidth="1"/>
    <col min="6" max="6" width="23.28125" style="44" customWidth="1"/>
    <col min="7" max="7" width="23.28125" style="33" customWidth="1"/>
    <col min="8" max="8" width="9.421875" style="11" customWidth="1"/>
    <col min="9" max="9" width="8.8515625" style="4" bestFit="1" customWidth="1"/>
    <col min="10" max="11" width="14.28125" style="4" bestFit="1" customWidth="1"/>
    <col min="12" max="12" width="15.28125" style="4" bestFit="1" customWidth="1"/>
    <col min="13" max="16384" width="11.421875" style="4" customWidth="1"/>
  </cols>
  <sheetData>
    <row r="1" spans="1:8" ht="15" customHeight="1">
      <c r="A1" s="88" t="s">
        <v>53</v>
      </c>
      <c r="B1" s="88"/>
      <c r="C1" s="88"/>
      <c r="D1" s="88"/>
      <c r="E1" s="88"/>
      <c r="F1" s="88"/>
      <c r="G1" s="88"/>
      <c r="H1" s="5"/>
    </row>
    <row r="2" spans="1:8" ht="9.75">
      <c r="A2" s="1"/>
      <c r="B2" s="27"/>
      <c r="C2" s="29"/>
      <c r="D2" s="34"/>
      <c r="E2" s="26"/>
      <c r="F2" s="43"/>
      <c r="G2" s="26"/>
      <c r="H2" s="5"/>
    </row>
    <row r="3" spans="1:8" ht="15" customHeight="1">
      <c r="A3" s="97" t="s">
        <v>56</v>
      </c>
      <c r="B3" s="97"/>
      <c r="C3" s="97"/>
      <c r="D3" s="97"/>
      <c r="E3" s="97"/>
      <c r="F3" s="97"/>
      <c r="G3" s="97"/>
      <c r="H3" s="4"/>
    </row>
    <row r="4" spans="2:15" ht="9">
      <c r="B4" s="28"/>
      <c r="C4" s="35"/>
      <c r="D4" s="28"/>
      <c r="H4" s="87"/>
      <c r="I4" s="87"/>
      <c r="J4" s="87"/>
      <c r="K4" s="87"/>
      <c r="L4" s="87"/>
      <c r="M4" s="87"/>
      <c r="N4" s="87"/>
      <c r="O4" s="87"/>
    </row>
    <row r="5" spans="2:15" ht="9">
      <c r="B5" s="28"/>
      <c r="C5" s="35"/>
      <c r="D5" s="28"/>
      <c r="H5" s="24"/>
      <c r="I5" s="24"/>
      <c r="J5" s="24"/>
      <c r="K5" s="24"/>
      <c r="L5" s="24"/>
      <c r="M5" s="24"/>
      <c r="N5" s="24"/>
      <c r="O5" s="24"/>
    </row>
    <row r="6" spans="1:12" ht="9.75">
      <c r="A6" s="2"/>
      <c r="B6" s="29"/>
      <c r="C6" s="29"/>
      <c r="D6" s="34"/>
      <c r="E6" s="34"/>
      <c r="F6" s="45"/>
      <c r="G6" s="34"/>
      <c r="H6" s="3"/>
      <c r="I6" s="3"/>
      <c r="J6" s="11"/>
      <c r="K6" s="11"/>
      <c r="L6" s="11"/>
    </row>
    <row r="7" spans="1:12" s="61" customFormat="1" ht="15.75" customHeight="1">
      <c r="A7" s="81" t="s">
        <v>37</v>
      </c>
      <c r="B7" s="84" t="s">
        <v>0</v>
      </c>
      <c r="C7" s="94" t="s">
        <v>42</v>
      </c>
      <c r="D7" s="95"/>
      <c r="E7" s="95"/>
      <c r="F7" s="95"/>
      <c r="G7" s="96"/>
      <c r="H7" s="59"/>
      <c r="I7" s="59"/>
      <c r="J7" s="60"/>
      <c r="K7" s="60"/>
      <c r="L7" s="60"/>
    </row>
    <row r="8" spans="1:12" s="61" customFormat="1" ht="15" customHeight="1">
      <c r="A8" s="82"/>
      <c r="B8" s="85"/>
      <c r="C8" s="89" t="s">
        <v>52</v>
      </c>
      <c r="D8" s="90"/>
      <c r="E8" s="91" t="s">
        <v>38</v>
      </c>
      <c r="F8" s="92"/>
      <c r="G8" s="93"/>
      <c r="H8" s="62"/>
      <c r="I8" s="60"/>
      <c r="J8" s="60"/>
      <c r="K8" s="60"/>
      <c r="L8" s="60"/>
    </row>
    <row r="9" spans="1:8" s="61" customFormat="1" ht="39" customHeight="1">
      <c r="A9" s="83"/>
      <c r="B9" s="86"/>
      <c r="C9" s="74" t="s">
        <v>55</v>
      </c>
      <c r="D9" s="73" t="s">
        <v>41</v>
      </c>
      <c r="E9" s="70" t="s">
        <v>44</v>
      </c>
      <c r="F9" s="71" t="s">
        <v>45</v>
      </c>
      <c r="G9" s="72" t="str">
        <f>D9</f>
        <v>REGIMEN DE CUENTAS INDIVIDUALES_1/</v>
      </c>
      <c r="H9" s="63"/>
    </row>
    <row r="10" spans="1:8" ht="9" customHeight="1">
      <c r="A10" s="25"/>
      <c r="B10" s="28"/>
      <c r="C10" s="29"/>
      <c r="D10" s="34"/>
      <c r="E10" s="39"/>
      <c r="F10" s="46"/>
      <c r="G10" s="37"/>
      <c r="H10" s="19"/>
    </row>
    <row r="11" spans="1:8" s="17" customFormat="1" ht="12.75">
      <c r="A11" s="69" t="s">
        <v>0</v>
      </c>
      <c r="B11" s="68">
        <f aca="true" t="shared" si="0" ref="B11:G11">SUM(B13+B19)</f>
        <v>786822</v>
      </c>
      <c r="C11" s="68">
        <f t="shared" si="0"/>
        <v>786706</v>
      </c>
      <c r="D11" s="68">
        <f t="shared" si="0"/>
        <v>116</v>
      </c>
      <c r="E11" s="68">
        <f t="shared" si="0"/>
        <v>0</v>
      </c>
      <c r="F11" s="68">
        <f t="shared" si="0"/>
        <v>0</v>
      </c>
      <c r="G11" s="68">
        <f t="shared" si="0"/>
        <v>0</v>
      </c>
      <c r="H11" s="20"/>
    </row>
    <row r="12" spans="1:8" ht="12.75">
      <c r="A12" s="69"/>
      <c r="B12" s="52"/>
      <c r="C12" s="52"/>
      <c r="D12" s="52"/>
      <c r="E12" s="52"/>
      <c r="F12" s="52"/>
      <c r="G12" s="52"/>
      <c r="H12" s="20"/>
    </row>
    <row r="13" spans="1:8" s="17" customFormat="1" ht="12.75">
      <c r="A13" s="75" t="s">
        <v>9</v>
      </c>
      <c r="B13" s="68">
        <f aca="true" t="shared" si="1" ref="B13:G13">SUM(B14:B17)</f>
        <v>238575</v>
      </c>
      <c r="C13" s="68">
        <f t="shared" si="1"/>
        <v>238547</v>
      </c>
      <c r="D13" s="68">
        <f t="shared" si="1"/>
        <v>28</v>
      </c>
      <c r="E13" s="68">
        <f t="shared" si="1"/>
        <v>0</v>
      </c>
      <c r="F13" s="68">
        <f t="shared" si="1"/>
        <v>0</v>
      </c>
      <c r="G13" s="68">
        <f t="shared" si="1"/>
        <v>0</v>
      </c>
      <c r="H13" s="20"/>
    </row>
    <row r="14" spans="1:8" ht="12.75">
      <c r="A14" s="76" t="s">
        <v>33</v>
      </c>
      <c r="B14" s="52">
        <f>SUM(C14+D14+E14+F14+G14)</f>
        <v>54320</v>
      </c>
      <c r="C14" s="52">
        <v>54314</v>
      </c>
      <c r="D14" s="52">
        <v>6</v>
      </c>
      <c r="E14" s="53"/>
      <c r="F14" s="54"/>
      <c r="G14" s="53"/>
      <c r="H14" s="20"/>
    </row>
    <row r="15" spans="1:8" ht="12.75">
      <c r="A15" s="76" t="s">
        <v>34</v>
      </c>
      <c r="B15" s="52">
        <f>SUM(C15+D15+E15+F15+G15)</f>
        <v>71992</v>
      </c>
      <c r="C15" s="52">
        <v>71988</v>
      </c>
      <c r="D15" s="52">
        <v>4</v>
      </c>
      <c r="E15" s="53"/>
      <c r="F15" s="54"/>
      <c r="G15" s="53"/>
      <c r="H15" s="20"/>
    </row>
    <row r="16" spans="1:8" ht="12.75">
      <c r="A16" s="76" t="s">
        <v>35</v>
      </c>
      <c r="B16" s="52">
        <f>SUM(C16+D16+E16+F16+G16)</f>
        <v>72129</v>
      </c>
      <c r="C16" s="52">
        <v>72113</v>
      </c>
      <c r="D16" s="52">
        <v>16</v>
      </c>
      <c r="E16" s="53"/>
      <c r="F16" s="54"/>
      <c r="G16" s="53"/>
      <c r="H16" s="20"/>
    </row>
    <row r="17" spans="1:8" ht="12.75">
      <c r="A17" s="76" t="s">
        <v>36</v>
      </c>
      <c r="B17" s="52">
        <f>SUM(C17+D17+E17+F17+G17)</f>
        <v>40134</v>
      </c>
      <c r="C17" s="52">
        <v>40132</v>
      </c>
      <c r="D17" s="52">
        <v>2</v>
      </c>
      <c r="E17" s="53"/>
      <c r="F17" s="54"/>
      <c r="G17" s="53"/>
      <c r="H17" s="20"/>
    </row>
    <row r="18" spans="1:8" ht="12.75">
      <c r="A18" s="69"/>
      <c r="B18" s="55"/>
      <c r="C18" s="52"/>
      <c r="D18" s="52"/>
      <c r="E18" s="53"/>
      <c r="F18" s="54"/>
      <c r="G18" s="53"/>
      <c r="H18" s="20"/>
    </row>
    <row r="19" spans="1:8" s="17" customFormat="1" ht="12.75">
      <c r="A19" s="69" t="s">
        <v>39</v>
      </c>
      <c r="B19" s="68">
        <f aca="true" t="shared" si="2" ref="B19:G19">SUM(B20:B51)</f>
        <v>548247</v>
      </c>
      <c r="C19" s="68">
        <f t="shared" si="2"/>
        <v>548159</v>
      </c>
      <c r="D19" s="68">
        <f t="shared" si="2"/>
        <v>88</v>
      </c>
      <c r="E19" s="68">
        <f t="shared" si="2"/>
        <v>0</v>
      </c>
      <c r="F19" s="68">
        <f t="shared" si="2"/>
        <v>0</v>
      </c>
      <c r="G19" s="68">
        <f t="shared" si="2"/>
        <v>0</v>
      </c>
      <c r="H19" s="20"/>
    </row>
    <row r="20" spans="1:8" ht="12.75">
      <c r="A20" s="76" t="s">
        <v>1</v>
      </c>
      <c r="B20" s="52">
        <f aca="true" t="shared" si="3" ref="B20:B51">SUM(C20+D20+E20+F20+G20)</f>
        <v>10445</v>
      </c>
      <c r="C20" s="52">
        <v>10444</v>
      </c>
      <c r="D20" s="52">
        <v>1</v>
      </c>
      <c r="E20" s="53"/>
      <c r="F20" s="54"/>
      <c r="G20" s="56"/>
      <c r="H20" s="21"/>
    </row>
    <row r="21" spans="1:9" ht="12.75">
      <c r="A21" s="76" t="s">
        <v>2</v>
      </c>
      <c r="B21" s="52">
        <f t="shared" si="3"/>
        <v>15272</v>
      </c>
      <c r="C21" s="52">
        <v>15270</v>
      </c>
      <c r="D21" s="52">
        <v>2</v>
      </c>
      <c r="E21" s="52"/>
      <c r="F21" s="57"/>
      <c r="G21" s="56"/>
      <c r="H21" s="21"/>
      <c r="I21" s="11"/>
    </row>
    <row r="22" spans="1:9" ht="12.75">
      <c r="A22" s="76" t="s">
        <v>3</v>
      </c>
      <c r="B22" s="52">
        <f t="shared" si="3"/>
        <v>9183</v>
      </c>
      <c r="C22" s="52">
        <v>9182</v>
      </c>
      <c r="D22" s="52">
        <v>1</v>
      </c>
      <c r="E22" s="53"/>
      <c r="F22" s="54"/>
      <c r="G22" s="56"/>
      <c r="H22" s="21"/>
      <c r="I22" s="11"/>
    </row>
    <row r="23" spans="1:9" ht="12.75">
      <c r="A23" s="76" t="s">
        <v>4</v>
      </c>
      <c r="B23" s="52">
        <f t="shared" si="3"/>
        <v>6851</v>
      </c>
      <c r="C23" s="52">
        <v>6849</v>
      </c>
      <c r="D23" s="52">
        <v>2</v>
      </c>
      <c r="E23" s="53"/>
      <c r="F23" s="54"/>
      <c r="G23" s="56"/>
      <c r="H23" s="21"/>
      <c r="I23" s="11"/>
    </row>
    <row r="24" spans="1:9" ht="12.75">
      <c r="A24" s="76" t="s">
        <v>5</v>
      </c>
      <c r="B24" s="52">
        <f t="shared" si="3"/>
        <v>19554</v>
      </c>
      <c r="C24" s="52">
        <v>19548</v>
      </c>
      <c r="D24" s="52">
        <v>6</v>
      </c>
      <c r="E24" s="53"/>
      <c r="F24" s="54"/>
      <c r="G24" s="52"/>
      <c r="H24" s="21"/>
      <c r="I24" s="11"/>
    </row>
    <row r="25" spans="1:9" ht="12.75">
      <c r="A25" s="76" t="s">
        <v>6</v>
      </c>
      <c r="B25" s="52">
        <f t="shared" si="3"/>
        <v>6361</v>
      </c>
      <c r="C25" s="52">
        <v>6361</v>
      </c>
      <c r="D25" s="52">
        <v>0</v>
      </c>
      <c r="E25" s="53"/>
      <c r="F25" s="54"/>
      <c r="G25" s="58"/>
      <c r="H25" s="21"/>
      <c r="I25" s="11"/>
    </row>
    <row r="26" spans="1:9" ht="12.75">
      <c r="A26" s="76" t="s">
        <v>7</v>
      </c>
      <c r="B26" s="52">
        <f t="shared" si="3"/>
        <v>21230</v>
      </c>
      <c r="C26" s="52">
        <v>21226</v>
      </c>
      <c r="D26" s="52">
        <v>4</v>
      </c>
      <c r="E26" s="53"/>
      <c r="F26" s="54"/>
      <c r="G26" s="56"/>
      <c r="H26" s="21"/>
      <c r="I26" s="11"/>
    </row>
    <row r="27" spans="1:9" ht="12.75">
      <c r="A27" s="76" t="s">
        <v>8</v>
      </c>
      <c r="B27" s="52">
        <f t="shared" si="3"/>
        <v>20509</v>
      </c>
      <c r="C27" s="52">
        <v>20502</v>
      </c>
      <c r="D27" s="52">
        <v>7</v>
      </c>
      <c r="E27" s="53"/>
      <c r="F27" s="54"/>
      <c r="G27" s="56"/>
      <c r="H27" s="21"/>
      <c r="I27" s="11"/>
    </row>
    <row r="28" spans="1:9" ht="12.75">
      <c r="A28" s="76" t="s">
        <v>10</v>
      </c>
      <c r="B28" s="52">
        <f t="shared" si="3"/>
        <v>13659</v>
      </c>
      <c r="C28" s="52">
        <v>13655</v>
      </c>
      <c r="D28" s="52">
        <v>4</v>
      </c>
      <c r="E28" s="53"/>
      <c r="F28" s="54"/>
      <c r="G28" s="56"/>
      <c r="H28" s="21"/>
      <c r="I28" s="11"/>
    </row>
    <row r="29" spans="1:9" ht="12.75">
      <c r="A29" s="76" t="s">
        <v>11</v>
      </c>
      <c r="B29" s="52">
        <f t="shared" si="3"/>
        <v>19057</v>
      </c>
      <c r="C29" s="52">
        <v>19054</v>
      </c>
      <c r="D29" s="52">
        <v>3</v>
      </c>
      <c r="E29" s="53"/>
      <c r="F29" s="54"/>
      <c r="G29" s="56"/>
      <c r="H29" s="21"/>
      <c r="I29" s="11"/>
    </row>
    <row r="30" spans="1:9" ht="12.75">
      <c r="A30" s="76" t="s">
        <v>12</v>
      </c>
      <c r="B30" s="52">
        <f t="shared" si="3"/>
        <v>22998</v>
      </c>
      <c r="C30" s="52">
        <v>22997</v>
      </c>
      <c r="D30" s="52">
        <v>1</v>
      </c>
      <c r="E30" s="53"/>
      <c r="F30" s="54"/>
      <c r="G30" s="56"/>
      <c r="H30" s="21"/>
      <c r="I30" s="11"/>
    </row>
    <row r="31" spans="1:9" ht="12.75">
      <c r="A31" s="76" t="s">
        <v>13</v>
      </c>
      <c r="B31" s="52">
        <f t="shared" si="3"/>
        <v>17210</v>
      </c>
      <c r="C31" s="52">
        <v>17208</v>
      </c>
      <c r="D31" s="52">
        <v>2</v>
      </c>
      <c r="E31" s="53"/>
      <c r="F31" s="54"/>
      <c r="G31" s="56"/>
      <c r="H31" s="21"/>
      <c r="I31" s="11"/>
    </row>
    <row r="32" spans="1:9" ht="12.75">
      <c r="A32" s="76" t="s">
        <v>14</v>
      </c>
      <c r="B32" s="52">
        <f t="shared" si="3"/>
        <v>27708</v>
      </c>
      <c r="C32" s="52">
        <v>27704</v>
      </c>
      <c r="D32" s="52">
        <v>4</v>
      </c>
      <c r="E32" s="53"/>
      <c r="F32" s="54"/>
      <c r="G32" s="56"/>
      <c r="H32" s="21"/>
      <c r="I32" s="11"/>
    </row>
    <row r="33" spans="1:9" ht="12.75">
      <c r="A33" s="76" t="s">
        <v>15</v>
      </c>
      <c r="B33" s="52">
        <f t="shared" si="3"/>
        <v>47271</v>
      </c>
      <c r="C33" s="52">
        <v>47257</v>
      </c>
      <c r="D33" s="52">
        <v>14</v>
      </c>
      <c r="E33" s="53"/>
      <c r="F33" s="54"/>
      <c r="G33" s="56"/>
      <c r="H33" s="21"/>
      <c r="I33" s="11"/>
    </row>
    <row r="34" spans="1:9" ht="12.75">
      <c r="A34" s="76" t="s">
        <v>16</v>
      </c>
      <c r="B34" s="52">
        <f t="shared" si="3"/>
        <v>22762</v>
      </c>
      <c r="C34" s="52">
        <v>22760</v>
      </c>
      <c r="D34" s="52">
        <v>2</v>
      </c>
      <c r="E34" s="53"/>
      <c r="F34" s="54"/>
      <c r="G34" s="56"/>
      <c r="H34" s="21"/>
      <c r="I34" s="11"/>
    </row>
    <row r="35" spans="1:9" ht="12.75">
      <c r="A35" s="76" t="s">
        <v>17</v>
      </c>
      <c r="B35" s="52">
        <f t="shared" si="3"/>
        <v>16852</v>
      </c>
      <c r="C35" s="52">
        <v>16847</v>
      </c>
      <c r="D35" s="52">
        <v>5</v>
      </c>
      <c r="E35" s="53"/>
      <c r="F35" s="54"/>
      <c r="G35" s="56"/>
      <c r="H35" s="21"/>
      <c r="I35" s="11"/>
    </row>
    <row r="36" spans="1:9" ht="12.75">
      <c r="A36" s="76" t="s">
        <v>18</v>
      </c>
      <c r="B36" s="52">
        <f t="shared" si="3"/>
        <v>9207</v>
      </c>
      <c r="C36" s="52">
        <v>9207</v>
      </c>
      <c r="D36" s="52">
        <v>0</v>
      </c>
      <c r="E36" s="53"/>
      <c r="F36" s="54"/>
      <c r="G36" s="56"/>
      <c r="H36" s="21"/>
      <c r="I36" s="11"/>
    </row>
    <row r="37" spans="1:9" ht="12.75">
      <c r="A37" s="76" t="s">
        <v>19</v>
      </c>
      <c r="B37" s="52">
        <f t="shared" si="3"/>
        <v>17939</v>
      </c>
      <c r="C37" s="52">
        <v>17937</v>
      </c>
      <c r="D37" s="52">
        <v>2</v>
      </c>
      <c r="E37" s="53"/>
      <c r="F37" s="54"/>
      <c r="G37" s="56"/>
      <c r="H37" s="21"/>
      <c r="I37" s="11"/>
    </row>
    <row r="38" spans="1:9" ht="12.75">
      <c r="A38" s="76" t="s">
        <v>20</v>
      </c>
      <c r="B38" s="52">
        <f t="shared" si="3"/>
        <v>28612</v>
      </c>
      <c r="C38" s="52">
        <v>28610</v>
      </c>
      <c r="D38" s="52">
        <v>2</v>
      </c>
      <c r="E38" s="53"/>
      <c r="F38" s="54"/>
      <c r="G38" s="56"/>
      <c r="H38" s="21"/>
      <c r="I38" s="11"/>
    </row>
    <row r="39" spans="1:9" ht="12.75">
      <c r="A39" s="76" t="s">
        <v>21</v>
      </c>
      <c r="B39" s="52">
        <f t="shared" si="3"/>
        <v>19352</v>
      </c>
      <c r="C39" s="52">
        <v>19349</v>
      </c>
      <c r="D39" s="52">
        <v>3</v>
      </c>
      <c r="E39" s="53"/>
      <c r="F39" s="54"/>
      <c r="G39" s="56"/>
      <c r="H39" s="21"/>
      <c r="I39" s="11"/>
    </row>
    <row r="40" spans="1:9" ht="12.75">
      <c r="A40" s="76" t="s">
        <v>22</v>
      </c>
      <c r="B40" s="52">
        <f t="shared" si="3"/>
        <v>11078</v>
      </c>
      <c r="C40" s="52">
        <v>11072</v>
      </c>
      <c r="D40" s="52">
        <v>6</v>
      </c>
      <c r="E40" s="53"/>
      <c r="F40" s="54"/>
      <c r="G40" s="56"/>
      <c r="H40" s="21"/>
      <c r="I40" s="11"/>
    </row>
    <row r="41" spans="1:9" ht="12.75">
      <c r="A41" s="76" t="s">
        <v>23</v>
      </c>
      <c r="B41" s="52">
        <f t="shared" si="3"/>
        <v>6853</v>
      </c>
      <c r="C41" s="52">
        <v>6853</v>
      </c>
      <c r="D41" s="52">
        <v>0</v>
      </c>
      <c r="E41" s="53"/>
      <c r="F41" s="54"/>
      <c r="G41" s="56"/>
      <c r="H41" s="21"/>
      <c r="I41" s="11"/>
    </row>
    <row r="42" spans="1:9" ht="12.75">
      <c r="A42" s="76" t="s">
        <v>24</v>
      </c>
      <c r="B42" s="52">
        <f t="shared" si="3"/>
        <v>17974</v>
      </c>
      <c r="C42" s="52">
        <v>17973</v>
      </c>
      <c r="D42" s="52">
        <v>1</v>
      </c>
      <c r="E42" s="53"/>
      <c r="F42" s="54"/>
      <c r="G42" s="56"/>
      <c r="H42" s="21"/>
      <c r="I42" s="11"/>
    </row>
    <row r="43" spans="1:9" ht="12.75">
      <c r="A43" s="76" t="s">
        <v>25</v>
      </c>
      <c r="B43" s="52">
        <f t="shared" si="3"/>
        <v>17196</v>
      </c>
      <c r="C43" s="52">
        <v>17196</v>
      </c>
      <c r="D43" s="52">
        <v>0</v>
      </c>
      <c r="E43" s="53"/>
      <c r="F43" s="54"/>
      <c r="G43" s="56"/>
      <c r="H43" s="21"/>
      <c r="I43" s="11"/>
    </row>
    <row r="44" spans="1:9" ht="12.75">
      <c r="A44" s="76" t="s">
        <v>26</v>
      </c>
      <c r="B44" s="52">
        <f t="shared" si="3"/>
        <v>16544</v>
      </c>
      <c r="C44" s="52">
        <v>16539</v>
      </c>
      <c r="D44" s="52">
        <v>5</v>
      </c>
      <c r="E44" s="53"/>
      <c r="F44" s="54"/>
      <c r="G44" s="56"/>
      <c r="H44" s="21"/>
      <c r="I44" s="11"/>
    </row>
    <row r="45" spans="1:9" ht="12.75">
      <c r="A45" s="76" t="s">
        <v>27</v>
      </c>
      <c r="B45" s="52">
        <f t="shared" si="3"/>
        <v>8354</v>
      </c>
      <c r="C45" s="52">
        <v>8352</v>
      </c>
      <c r="D45" s="52">
        <v>2</v>
      </c>
      <c r="E45" s="53"/>
      <c r="F45" s="54"/>
      <c r="G45" s="56"/>
      <c r="H45" s="21"/>
      <c r="I45" s="11"/>
    </row>
    <row r="46" spans="1:9" ht="12.75">
      <c r="A46" s="76" t="s">
        <v>28</v>
      </c>
      <c r="B46" s="52">
        <f t="shared" si="3"/>
        <v>28662</v>
      </c>
      <c r="C46" s="52">
        <v>28656</v>
      </c>
      <c r="D46" s="52">
        <v>6</v>
      </c>
      <c r="E46" s="53"/>
      <c r="F46" s="54"/>
      <c r="G46" s="56"/>
      <c r="H46" s="21"/>
      <c r="I46" s="11"/>
    </row>
    <row r="47" spans="1:9" ht="12.75">
      <c r="A47" s="76" t="s">
        <v>29</v>
      </c>
      <c r="B47" s="52">
        <f t="shared" si="3"/>
        <v>8128</v>
      </c>
      <c r="C47" s="52">
        <v>8128</v>
      </c>
      <c r="D47" s="52">
        <v>0</v>
      </c>
      <c r="E47" s="53"/>
      <c r="F47" s="54"/>
      <c r="G47" s="56"/>
      <c r="H47" s="21"/>
      <c r="I47" s="11"/>
    </row>
    <row r="48" spans="1:9" ht="12.75">
      <c r="A48" s="76" t="s">
        <v>30</v>
      </c>
      <c r="B48" s="52">
        <f t="shared" si="3"/>
        <v>34920</v>
      </c>
      <c r="C48" s="52">
        <v>34918</v>
      </c>
      <c r="D48" s="52">
        <v>2</v>
      </c>
      <c r="E48" s="53"/>
      <c r="F48" s="54"/>
      <c r="G48" s="56"/>
      <c r="H48" s="21"/>
      <c r="I48" s="11"/>
    </row>
    <row r="49" spans="1:9" ht="12.75">
      <c r="A49" s="76" t="s">
        <v>31</v>
      </c>
      <c r="B49" s="52">
        <f t="shared" si="3"/>
        <v>15332</v>
      </c>
      <c r="C49" s="52">
        <v>15331</v>
      </c>
      <c r="D49" s="52">
        <v>1</v>
      </c>
      <c r="E49" s="53"/>
      <c r="F49" s="54"/>
      <c r="G49" s="56"/>
      <c r="H49" s="21"/>
      <c r="I49" s="11"/>
    </row>
    <row r="50" spans="1:9" ht="12.75">
      <c r="A50" s="76" t="s">
        <v>32</v>
      </c>
      <c r="B50" s="52">
        <f t="shared" si="3"/>
        <v>10380</v>
      </c>
      <c r="C50" s="52">
        <v>10380</v>
      </c>
      <c r="D50" s="52">
        <v>0</v>
      </c>
      <c r="E50" s="53"/>
      <c r="F50" s="54"/>
      <c r="G50" s="56"/>
      <c r="H50" s="21"/>
      <c r="I50" s="11"/>
    </row>
    <row r="51" spans="1:9" ht="12.75">
      <c r="A51" s="76" t="s">
        <v>40</v>
      </c>
      <c r="B51" s="52">
        <f t="shared" si="3"/>
        <v>794</v>
      </c>
      <c r="C51" s="52">
        <v>794</v>
      </c>
      <c r="D51" s="52">
        <v>0</v>
      </c>
      <c r="E51" s="53"/>
      <c r="F51" s="54"/>
      <c r="G51" s="56"/>
      <c r="H51" s="21"/>
      <c r="I51" s="11"/>
    </row>
    <row r="52" spans="1:9" s="17" customFormat="1" ht="9">
      <c r="A52" s="77"/>
      <c r="B52" s="78"/>
      <c r="C52" s="79"/>
      <c r="D52" s="80"/>
      <c r="E52" s="40"/>
      <c r="F52" s="47"/>
      <c r="G52" s="40"/>
      <c r="H52" s="20"/>
      <c r="I52" s="18"/>
    </row>
    <row r="53" spans="1:12" ht="10.5" customHeight="1">
      <c r="A53" s="22" t="s">
        <v>54</v>
      </c>
      <c r="B53" s="30"/>
      <c r="C53" s="30"/>
      <c r="D53" s="30"/>
      <c r="E53" s="41"/>
      <c r="F53" s="48"/>
      <c r="G53" s="51"/>
      <c r="H53" s="16"/>
      <c r="I53" s="15"/>
      <c r="J53" s="6"/>
      <c r="L53" s="13"/>
    </row>
    <row r="54" spans="1:12" ht="9">
      <c r="A54" s="22" t="s">
        <v>43</v>
      </c>
      <c r="B54" s="31"/>
      <c r="C54" s="31"/>
      <c r="D54" s="31"/>
      <c r="E54" s="31"/>
      <c r="F54" s="49"/>
      <c r="G54" s="31"/>
      <c r="H54" s="8"/>
      <c r="I54" s="7"/>
      <c r="L54" s="13"/>
    </row>
    <row r="55" spans="1:12" ht="9">
      <c r="A55" s="23" t="s">
        <v>46</v>
      </c>
      <c r="B55" s="31"/>
      <c r="C55" s="31"/>
      <c r="D55" s="31"/>
      <c r="E55" s="42"/>
      <c r="F55" s="50"/>
      <c r="G55" s="42"/>
      <c r="H55" s="8"/>
      <c r="I55" s="7"/>
      <c r="K55" s="12"/>
      <c r="L55" s="13"/>
    </row>
    <row r="56" spans="1:12" ht="9">
      <c r="A56" s="22" t="s">
        <v>47</v>
      </c>
      <c r="B56" s="31"/>
      <c r="C56" s="31"/>
      <c r="D56" s="31"/>
      <c r="E56" s="42"/>
      <c r="F56" s="50"/>
      <c r="G56" s="42"/>
      <c r="H56" s="8"/>
      <c r="I56" s="7"/>
      <c r="K56" s="12"/>
      <c r="L56" s="13"/>
    </row>
    <row r="57" spans="1:12" ht="9">
      <c r="A57" s="23" t="s">
        <v>48</v>
      </c>
      <c r="B57" s="31"/>
      <c r="C57" s="31"/>
      <c r="D57" s="31"/>
      <c r="E57" s="42"/>
      <c r="F57" s="50"/>
      <c r="G57" s="42"/>
      <c r="H57" s="8"/>
      <c r="I57" s="7"/>
      <c r="K57" s="12"/>
      <c r="L57" s="13"/>
    </row>
    <row r="58" spans="1:12" ht="9">
      <c r="A58" s="23" t="s">
        <v>49</v>
      </c>
      <c r="B58" s="31"/>
      <c r="C58" s="31"/>
      <c r="D58" s="31"/>
      <c r="E58" s="42"/>
      <c r="F58" s="50"/>
      <c r="G58" s="42"/>
      <c r="H58" s="8"/>
      <c r="I58" s="7"/>
      <c r="K58" s="12"/>
      <c r="L58" s="13"/>
    </row>
    <row r="59" spans="1:12" ht="9">
      <c r="A59" s="23" t="s">
        <v>51</v>
      </c>
      <c r="B59" s="31"/>
      <c r="C59" s="31"/>
      <c r="D59" s="31"/>
      <c r="E59" s="42"/>
      <c r="F59" s="50"/>
      <c r="G59" s="42"/>
      <c r="H59" s="8"/>
      <c r="I59" s="7"/>
      <c r="K59" s="12"/>
      <c r="L59" s="13"/>
    </row>
    <row r="60" spans="1:12" ht="9">
      <c r="A60" s="23" t="s">
        <v>50</v>
      </c>
      <c r="B60" s="31"/>
      <c r="C60" s="31"/>
      <c r="D60" s="31"/>
      <c r="E60" s="42"/>
      <c r="F60" s="50"/>
      <c r="G60" s="42"/>
      <c r="H60" s="8"/>
      <c r="I60" s="7"/>
      <c r="K60" s="12"/>
      <c r="L60" s="13"/>
    </row>
    <row r="61" spans="1:12" ht="11.25">
      <c r="A61" s="65"/>
      <c r="B61" s="64"/>
      <c r="C61" s="64"/>
      <c r="D61" s="64"/>
      <c r="E61" s="66"/>
      <c r="F61" s="67"/>
      <c r="G61" s="66"/>
      <c r="H61" s="8"/>
      <c r="I61" s="7"/>
      <c r="K61" s="12"/>
      <c r="L61" s="13"/>
    </row>
    <row r="62" spans="1:12" ht="11.25">
      <c r="A62" s="23"/>
      <c r="B62" s="32"/>
      <c r="C62" s="28"/>
      <c r="D62" s="28"/>
      <c r="H62" s="8"/>
      <c r="I62" s="8"/>
      <c r="K62" s="12"/>
      <c r="L62" s="13"/>
    </row>
    <row r="63" spans="2:12" ht="9">
      <c r="B63" s="28"/>
      <c r="C63" s="28"/>
      <c r="D63" s="28"/>
      <c r="H63" s="8"/>
      <c r="I63" s="8"/>
      <c r="K63" s="12"/>
      <c r="L63" s="13"/>
    </row>
    <row r="64" spans="2:9" ht="9">
      <c r="B64" s="28"/>
      <c r="C64" s="28"/>
      <c r="D64" s="28"/>
      <c r="H64" s="8"/>
      <c r="I64" s="8"/>
    </row>
    <row r="65" spans="2:9" ht="9">
      <c r="B65" s="28"/>
      <c r="C65" s="28"/>
      <c r="D65" s="28"/>
      <c r="H65" s="8"/>
      <c r="I65" s="14"/>
    </row>
    <row r="66" spans="2:9" ht="9">
      <c r="B66" s="28"/>
      <c r="C66" s="28"/>
      <c r="D66" s="28"/>
      <c r="H66" s="8"/>
      <c r="I66" s="7"/>
    </row>
    <row r="67" spans="2:9" ht="9">
      <c r="B67" s="28"/>
      <c r="C67" s="28"/>
      <c r="D67" s="28"/>
      <c r="H67" s="8"/>
      <c r="I67" s="7"/>
    </row>
    <row r="68" spans="2:9" ht="9">
      <c r="B68" s="28"/>
      <c r="C68" s="28"/>
      <c r="D68" s="28"/>
      <c r="H68" s="10"/>
      <c r="I68" s="7"/>
    </row>
    <row r="69" spans="2:9" ht="9">
      <c r="B69" s="28"/>
      <c r="C69" s="28"/>
      <c r="D69" s="28"/>
      <c r="H69" s="10"/>
      <c r="I69" s="7"/>
    </row>
    <row r="70" spans="2:9" ht="9">
      <c r="B70" s="28"/>
      <c r="C70" s="28"/>
      <c r="D70" s="28"/>
      <c r="I70" s="7"/>
    </row>
    <row r="71" spans="2:9" ht="9">
      <c r="B71" s="28"/>
      <c r="C71" s="28"/>
      <c r="D71" s="28"/>
      <c r="I71" s="9"/>
    </row>
    <row r="72" spans="2:9" ht="9">
      <c r="B72" s="28"/>
      <c r="C72" s="28"/>
      <c r="D72" s="28"/>
      <c r="I72" s="9"/>
    </row>
    <row r="73" spans="2:4" ht="9">
      <c r="B73" s="28"/>
      <c r="C73" s="28"/>
      <c r="D73" s="28"/>
    </row>
    <row r="74" spans="2:4" ht="9">
      <c r="B74" s="28"/>
      <c r="C74" s="28"/>
      <c r="D74" s="28"/>
    </row>
    <row r="75" spans="2:4" ht="9">
      <c r="B75" s="28"/>
      <c r="C75" s="28"/>
      <c r="D75" s="28"/>
    </row>
  </sheetData>
  <sheetProtection/>
  <mergeCells count="8">
    <mergeCell ref="A1:G1"/>
    <mergeCell ref="A7:A9"/>
    <mergeCell ref="B7:B9"/>
    <mergeCell ref="H4:O4"/>
    <mergeCell ref="C8:D8"/>
    <mergeCell ref="E8:G8"/>
    <mergeCell ref="C7:G7"/>
    <mergeCell ref="A3:G3"/>
  </mergeCells>
  <printOptions/>
  <pageMargins left="0.984251968503937" right="0" top="0" bottom="0.5905511811023623" header="0" footer="0"/>
  <pageSetup firstPageNumber="186" useFirstPageNumber="1" horizontalDpi="600" verticalDpi="600" orientation="landscape" scale="75" r:id="rId2"/>
  <headerFooter alignWithMargins="0">
    <oddFooter>&amp;C&amp;"Arial,Negrita"&amp;10&amp;P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olascoaga</cp:lastModifiedBy>
  <cp:lastPrinted>2011-08-17T15:30:23Z</cp:lastPrinted>
  <dcterms:created xsi:type="dcterms:W3CDTF">2010-03-17T19:35:30Z</dcterms:created>
  <dcterms:modified xsi:type="dcterms:W3CDTF">2011-08-17T15:30:25Z</dcterms:modified>
  <cp:category/>
  <cp:version/>
  <cp:contentType/>
  <cp:contentStatus/>
</cp:coreProperties>
</file>