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54" sheetId="1" r:id="rId1"/>
  </sheets>
  <definedNames>
    <definedName name="_xlnm.Print_Area" localSheetId="0">'19.54'!$A$1:$F$64</definedName>
    <definedName name="Imprimir_área_IM" localSheetId="0">'19.54'!$A$2:$H$69</definedName>
  </definedNames>
  <calcPr fullCalcOnLoad="1"/>
</workbook>
</file>

<file path=xl/sharedStrings.xml><?xml version="1.0" encoding="utf-8"?>
<sst xmlns="http://schemas.openxmlformats.org/spreadsheetml/2006/main" count="57" uniqueCount="57">
  <si>
    <t>TOTAL</t>
  </si>
  <si>
    <t>FUENTE: INFORME MENSUAL DE ACTIVIDADES DE LAS SUBDELEGACIONES MEDICAS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</si>
  <si>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</si>
  <si>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</si>
  <si>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</si>
  <si>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</si>
  <si>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</si>
  <si>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</si>
  <si>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</si>
  <si>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</si>
  <si>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</si>
  <si>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</si>
  <si>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</si>
  <si>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</si>
  <si>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</si>
  <si>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</si>
  <si>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</si>
  <si>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</si>
  <si>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</si>
  <si>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</si>
  <si>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</si>
  <si>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</si>
  <si>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</si>
  <si>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</si>
  <si>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</si>
  <si>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</si>
  <si>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</si>
  <si>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</si>
  <si>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</si>
  <si>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</si>
  <si>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</si>
  <si>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</si>
  <si>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</si>
  <si>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</si>
  <si>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</si>
  <si>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</si>
  <si>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</si>
  <si>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</si>
  <si>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</si>
  <si>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</si>
  <si>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</si>
  <si>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</si>
  <si>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ZONA SUR</t>
  </si>
  <si>
    <t>ZONA NORTE</t>
  </si>
  <si>
    <t>DISTRITO FEDERAL</t>
  </si>
  <si>
    <t>SUBSECUENTES</t>
  </si>
  <si>
    <t>1ª VEZ</t>
  </si>
  <si>
    <t>T O T A L</t>
  </si>
  <si>
    <t>DELEGACION</t>
  </si>
  <si>
    <t>C   O   N   S   U   L   T   A   S</t>
  </si>
  <si>
    <t>ZONA ORIENTE</t>
  </si>
  <si>
    <t>ZONA PONIENTE</t>
  </si>
  <si>
    <t xml:space="preserve">BAJA CALIFORNIA </t>
  </si>
  <si>
    <t>PUEBLA</t>
  </si>
  <si>
    <t>MEXICO</t>
  </si>
  <si>
    <t>ANUARIO ESTADISTICO 2009</t>
  </si>
  <si>
    <t>19. 58 PROGRAMA DE PLANIFICACION FAMILIAR, CONSULTAS PRIMERA VEZ Y SUBSECUENTES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</si>
</sst>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 applyFill="1" applyAlignment="1" applyProtection="1">
      <alignment horizontal="left"/>
      <protection/>
    </xf>
    <xf numFmtId="164" fontId="2" fillId="0" borderId="0" xfId="51" applyNumberFormat="1" applyFont="1" applyFill="1" applyProtection="1">
      <alignment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Fill="1" applyBorder="1" applyAlignment="1" applyProtection="1">
      <alignment horizontal="left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3" fillId="0" borderId="0" xfId="51" applyFont="1" applyFill="1">
      <alignment/>
      <protection/>
    </xf>
    <xf numFmtId="164" fontId="3" fillId="0" borderId="0" xfId="51" applyNumberFormat="1" applyFont="1" applyFill="1" applyProtection="1">
      <alignment/>
      <protection/>
    </xf>
    <xf numFmtId="0" fontId="3" fillId="0" borderId="0" xfId="51" applyFont="1" applyFill="1" applyAlignment="1" applyProtection="1">
      <alignment horizontal="left" vertical="center"/>
      <protection/>
    </xf>
    <xf numFmtId="0" fontId="3" fillId="0" borderId="0" xfId="51" applyFont="1" applyFill="1" applyAlignment="1" applyProtection="1">
      <alignment horizontal="left"/>
      <protection/>
    </xf>
    <xf numFmtId="0" fontId="2" fillId="0" borderId="11" xfId="51" applyFont="1" applyFill="1" applyBorder="1">
      <alignment/>
      <protection/>
    </xf>
    <xf numFmtId="0" fontId="2" fillId="0" borderId="0" xfId="51" applyFont="1" applyFill="1" applyBorder="1" applyAlignment="1" applyProtection="1">
      <alignment horizontal="right"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Border="1" applyAlignment="1" applyProtection="1">
      <alignment horizontal="left"/>
      <protection/>
    </xf>
    <xf numFmtId="0" fontId="2" fillId="0" borderId="0" xfId="51" applyFont="1" applyFill="1" applyAlignment="1" applyProtection="1">
      <alignment horizontal="center"/>
      <protection/>
    </xf>
    <xf numFmtId="0" fontId="3" fillId="0" borderId="0" xfId="51" applyFont="1" applyFill="1" applyAlignment="1" applyProtection="1">
      <alignment horizontal="centerContinuous"/>
      <protection/>
    </xf>
    <xf numFmtId="0" fontId="2" fillId="0" borderId="0" xfId="51" applyFont="1" applyFill="1" applyBorder="1" applyAlignment="1" applyProtection="1">
      <alignment horizontal="centerContinuous"/>
      <protection/>
    </xf>
    <xf numFmtId="0" fontId="3" fillId="0" borderId="0" xfId="51" applyFont="1" applyFill="1" applyBorder="1" applyAlignment="1">
      <alignment horizontal="center"/>
      <protection/>
    </xf>
    <xf numFmtId="0" fontId="20" fillId="0" borderId="0" xfId="51" applyFont="1" applyFill="1" applyAlignment="1">
      <alignment horizontal="right"/>
      <protection/>
    </xf>
    <xf numFmtId="0" fontId="21" fillId="0" borderId="0" xfId="51" applyFont="1" applyFill="1" applyAlignment="1" applyProtection="1">
      <alignment horizontal="centerContinuous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76200</xdr:rowOff>
    </xdr:from>
    <xdr:to>
      <xdr:col>1</xdr:col>
      <xdr:colOff>447675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67"/>
  <sheetViews>
    <sheetView showGridLines="0" showZeros="0" tabSelected="1" view="pageBreakPreview" zoomScale="65" zoomScaleSheetLayoutView="65" zoomScalePageLayoutView="0" workbookViewId="0" topLeftCell="A1">
      <selection activeCell="B17" sqref="B17"/>
    </sheetView>
  </sheetViews>
  <sheetFormatPr defaultColWidth="5.28125" defaultRowHeight="15"/>
  <cols>
    <col min="1" max="1" width="1.8515625" style="1" customWidth="1"/>
    <col min="2" max="2" width="54.7109375" style="1" customWidth="1"/>
    <col min="3" max="5" width="37.28125" style="1" customWidth="1"/>
    <col min="6" max="6" width="9.8515625" style="1" customWidth="1"/>
    <col min="7" max="16384" width="5.28125" style="1" customWidth="1"/>
  </cols>
  <sheetData>
    <row r="1" spans="2:11" ht="12.75">
      <c r="B1" s="20" t="s">
        <v>55</v>
      </c>
      <c r="C1" s="20"/>
      <c r="D1" s="20"/>
      <c r="E1" s="20"/>
      <c r="F1" s="20"/>
      <c r="K1" s="8"/>
    </row>
    <row r="2" spans="2:6" s="8" customFormat="1" ht="21.75" customHeight="1">
      <c r="B2" s="21" t="s">
        <v>56</v>
      </c>
      <c r="C2" s="17"/>
      <c r="D2" s="17"/>
      <c r="E2" s="17"/>
      <c r="F2" s="17"/>
    </row>
    <row r="3" spans="1:6" ht="12.75">
      <c r="A3" s="16"/>
      <c r="B3" s="19"/>
      <c r="C3" s="19"/>
      <c r="D3" s="19"/>
      <c r="E3" s="19"/>
      <c r="F3" s="19"/>
    </row>
    <row r="4" spans="2:6" ht="12.75">
      <c r="B4" s="4"/>
      <c r="C4" s="4"/>
      <c r="D4" s="4"/>
      <c r="E4" s="4"/>
      <c r="F4" s="4"/>
    </row>
    <row r="5" spans="2:6" ht="15.75" customHeight="1">
      <c r="B5" s="14"/>
      <c r="D5" s="18" t="s">
        <v>49</v>
      </c>
      <c r="E5" s="18"/>
      <c r="F5" s="14"/>
    </row>
    <row r="6" spans="2:6" ht="12.75">
      <c r="B6" s="15" t="s">
        <v>48</v>
      </c>
      <c r="C6" s="13" t="s">
        <v>47</v>
      </c>
      <c r="D6" s="13" t="s">
        <v>46</v>
      </c>
      <c r="E6" s="13" t="s">
        <v>45</v>
      </c>
      <c r="F6" s="14"/>
    </row>
    <row r="7" spans="2:6" ht="12.75">
      <c r="B7" s="12"/>
      <c r="C7" s="12"/>
      <c r="D7" s="12"/>
      <c r="E7" s="12"/>
      <c r="F7" s="12"/>
    </row>
    <row r="9" spans="2:5" s="8" customFormat="1" ht="12.75">
      <c r="B9" s="11" t="s">
        <v>0</v>
      </c>
      <c r="C9" s="9">
        <f>SUM(C11,C18,C52)</f>
        <v>797277</v>
      </c>
      <c r="D9" s="9">
        <f>SUM(D11,D18,D52)</f>
        <v>305214</v>
      </c>
      <c r="E9" s="9">
        <f>SUM(E11,E18,E52)</f>
        <v>492063</v>
      </c>
    </row>
    <row r="10" spans="3:5" ht="12.75">
      <c r="C10" s="3"/>
      <c r="D10" s="3"/>
      <c r="E10" s="3"/>
    </row>
    <row r="11" spans="2:5" s="8" customFormat="1" ht="12.75">
      <c r="B11" s="11" t="s">
        <v>44</v>
      </c>
      <c r="C11" s="9">
        <f>SUM(C13:C16)</f>
        <v>208961</v>
      </c>
      <c r="D11" s="9">
        <f>SUM(D13:D16)</f>
        <v>85933</v>
      </c>
      <c r="E11" s="9">
        <f>SUM(E13:E16)</f>
        <v>123028</v>
      </c>
    </row>
    <row r="12" spans="3:5" ht="12.75">
      <c r="C12" s="3"/>
      <c r="D12" s="3"/>
      <c r="E12" s="3"/>
    </row>
    <row r="13" spans="2:5" ht="12.75">
      <c r="B13" s="2" t="s">
        <v>43</v>
      </c>
      <c r="C13" s="3">
        <f>SUM(D13:E13)</f>
        <v>70880</v>
      </c>
      <c r="D13" s="3">
        <v>32811</v>
      </c>
      <c r="E13" s="3">
        <v>38069</v>
      </c>
    </row>
    <row r="14" spans="2:5" ht="12.75">
      <c r="B14" s="2" t="s">
        <v>50</v>
      </c>
      <c r="C14" s="3">
        <f>SUM(D14:E14)</f>
        <v>30950</v>
      </c>
      <c r="D14" s="3">
        <v>12106</v>
      </c>
      <c r="E14" s="3">
        <v>18844</v>
      </c>
    </row>
    <row r="15" spans="2:5" ht="12.75">
      <c r="B15" s="2" t="s">
        <v>42</v>
      </c>
      <c r="C15" s="3">
        <f>SUM(D15:E15)</f>
        <v>68609</v>
      </c>
      <c r="D15" s="3">
        <v>28244</v>
      </c>
      <c r="E15" s="3">
        <v>40365</v>
      </c>
    </row>
    <row r="16" spans="2:5" ht="12.75">
      <c r="B16" s="2" t="s">
        <v>51</v>
      </c>
      <c r="C16" s="3">
        <f>SUM(D16:E16)</f>
        <v>38522</v>
      </c>
      <c r="D16" s="3">
        <v>12772</v>
      </c>
      <c r="E16" s="3">
        <v>25750</v>
      </c>
    </row>
    <row r="17" spans="3:5" ht="12.75">
      <c r="C17" s="3"/>
      <c r="D17" s="3"/>
      <c r="E17" s="3"/>
    </row>
    <row r="18" spans="2:5" s="8" customFormat="1" ht="12.75">
      <c r="B18" s="11" t="s">
        <v>41</v>
      </c>
      <c r="C18" s="9">
        <f>SUM(C20:C50)</f>
        <v>539512</v>
      </c>
      <c r="D18" s="9">
        <f>SUM(D20:D50)</f>
        <v>199050</v>
      </c>
      <c r="E18" s="9">
        <f>SUM(E20:E50)</f>
        <v>340462</v>
      </c>
    </row>
    <row r="19" spans="3:5" ht="5.25" customHeight="1">
      <c r="C19" s="3"/>
      <c r="D19" s="3"/>
      <c r="E19" s="3"/>
    </row>
    <row r="20" spans="2:5" ht="12.75">
      <c r="B20" s="2" t="s">
        <v>40</v>
      </c>
      <c r="C20" s="3">
        <f aca="true" t="shared" si="0" ref="C20:C50">SUM(D20:E20)</f>
        <v>10006</v>
      </c>
      <c r="D20" s="3">
        <v>3078</v>
      </c>
      <c r="E20" s="3">
        <v>6928</v>
      </c>
    </row>
    <row r="21" spans="2:5" ht="12.75">
      <c r="B21" s="2" t="s">
        <v>52</v>
      </c>
      <c r="C21" s="3">
        <f t="shared" si="0"/>
        <v>13097</v>
      </c>
      <c r="D21" s="3">
        <v>4016</v>
      </c>
      <c r="E21" s="3">
        <v>9081</v>
      </c>
    </row>
    <row r="22" spans="2:5" ht="12.75">
      <c r="B22" s="2" t="s">
        <v>39</v>
      </c>
      <c r="C22" s="3">
        <f t="shared" si="0"/>
        <v>6280</v>
      </c>
      <c r="D22" s="3">
        <v>2153</v>
      </c>
      <c r="E22" s="3">
        <v>4127</v>
      </c>
    </row>
    <row r="23" spans="2:5" ht="12.75">
      <c r="B23" s="2" t="s">
        <v>38</v>
      </c>
      <c r="C23" s="3">
        <f t="shared" si="0"/>
        <v>12024</v>
      </c>
      <c r="D23" s="3">
        <v>2917</v>
      </c>
      <c r="E23" s="3">
        <v>9107</v>
      </c>
    </row>
    <row r="24" spans="2:5" ht="12.75">
      <c r="B24" s="2" t="s">
        <v>37</v>
      </c>
      <c r="C24" s="3">
        <f t="shared" si="0"/>
        <v>17197</v>
      </c>
      <c r="D24" s="3">
        <v>5795</v>
      </c>
      <c r="E24" s="3">
        <v>11402</v>
      </c>
    </row>
    <row r="25" spans="2:5" ht="12.75">
      <c r="B25" s="2" t="s">
        <v>36</v>
      </c>
      <c r="C25" s="3">
        <f t="shared" si="0"/>
        <v>7381</v>
      </c>
      <c r="D25" s="3">
        <v>1836</v>
      </c>
      <c r="E25" s="3">
        <v>5545</v>
      </c>
    </row>
    <row r="26" spans="2:5" ht="12.75">
      <c r="B26" s="2" t="s">
        <v>35</v>
      </c>
      <c r="C26" s="3">
        <f t="shared" si="0"/>
        <v>14550</v>
      </c>
      <c r="D26" s="3">
        <v>5995</v>
      </c>
      <c r="E26" s="3">
        <v>8555</v>
      </c>
    </row>
    <row r="27" spans="2:5" ht="12.75">
      <c r="B27" s="2" t="s">
        <v>34</v>
      </c>
      <c r="C27" s="3">
        <f t="shared" si="0"/>
        <v>17077</v>
      </c>
      <c r="D27" s="3">
        <v>5765</v>
      </c>
      <c r="E27" s="3">
        <v>11312</v>
      </c>
    </row>
    <row r="28" spans="2:5" ht="12.75">
      <c r="B28" s="2" t="s">
        <v>33</v>
      </c>
      <c r="C28" s="3">
        <f t="shared" si="0"/>
        <v>10485</v>
      </c>
      <c r="D28" s="3">
        <v>2794</v>
      </c>
      <c r="E28" s="3">
        <v>7691</v>
      </c>
    </row>
    <row r="29" spans="2:5" ht="12.75">
      <c r="B29" s="2" t="s">
        <v>32</v>
      </c>
      <c r="C29" s="3">
        <f t="shared" si="0"/>
        <v>32518</v>
      </c>
      <c r="D29" s="3">
        <v>14929</v>
      </c>
      <c r="E29" s="3">
        <v>17589</v>
      </c>
    </row>
    <row r="30" spans="2:5" ht="12.75">
      <c r="B30" s="2" t="s">
        <v>31</v>
      </c>
      <c r="C30" s="3">
        <f t="shared" si="0"/>
        <v>33927</v>
      </c>
      <c r="D30" s="3">
        <v>15500</v>
      </c>
      <c r="E30" s="3">
        <v>18427</v>
      </c>
    </row>
    <row r="31" spans="2:5" ht="12.75">
      <c r="B31" s="2" t="s">
        <v>30</v>
      </c>
      <c r="C31" s="3">
        <f t="shared" si="0"/>
        <v>31809</v>
      </c>
      <c r="D31" s="3">
        <v>13871</v>
      </c>
      <c r="E31" s="3">
        <v>17938</v>
      </c>
    </row>
    <row r="32" spans="2:5" ht="12.75">
      <c r="B32" s="2" t="s">
        <v>29</v>
      </c>
      <c r="C32" s="3">
        <f t="shared" si="0"/>
        <v>14771</v>
      </c>
      <c r="D32" s="3">
        <v>6463</v>
      </c>
      <c r="E32" s="3">
        <v>8308</v>
      </c>
    </row>
    <row r="33" spans="2:5" ht="12.75">
      <c r="B33" s="2" t="s">
        <v>54</v>
      </c>
      <c r="C33" s="3">
        <f t="shared" si="0"/>
        <v>25945</v>
      </c>
      <c r="D33" s="3">
        <v>10598</v>
      </c>
      <c r="E33" s="3">
        <v>15347</v>
      </c>
    </row>
    <row r="34" spans="2:5" ht="12.75">
      <c r="B34" s="2" t="s">
        <v>28</v>
      </c>
      <c r="C34" s="3">
        <f t="shared" si="0"/>
        <v>18687</v>
      </c>
      <c r="D34" s="3">
        <v>9037</v>
      </c>
      <c r="E34" s="3">
        <v>9650</v>
      </c>
    </row>
    <row r="35" spans="2:5" ht="12.75">
      <c r="B35" s="2" t="s">
        <v>27</v>
      </c>
      <c r="C35" s="3">
        <f t="shared" si="0"/>
        <v>27096</v>
      </c>
      <c r="D35" s="3">
        <v>12874</v>
      </c>
      <c r="E35" s="3">
        <v>14222</v>
      </c>
    </row>
    <row r="36" spans="2:5" ht="12.75">
      <c r="B36" s="2" t="s">
        <v>26</v>
      </c>
      <c r="C36" s="3">
        <f t="shared" si="0"/>
        <v>7829</v>
      </c>
      <c r="D36" s="3">
        <v>2157</v>
      </c>
      <c r="E36" s="3">
        <v>5672</v>
      </c>
    </row>
    <row r="37" spans="2:5" ht="12.75">
      <c r="B37" s="2" t="s">
        <v>25</v>
      </c>
      <c r="C37" s="3">
        <f t="shared" si="0"/>
        <v>4950</v>
      </c>
      <c r="D37" s="3">
        <v>2282</v>
      </c>
      <c r="E37" s="3">
        <v>2668</v>
      </c>
    </row>
    <row r="38" spans="2:5" ht="12.75">
      <c r="B38" s="2" t="s">
        <v>24</v>
      </c>
      <c r="C38" s="3">
        <f t="shared" si="0"/>
        <v>21790</v>
      </c>
      <c r="D38" s="3">
        <v>7767</v>
      </c>
      <c r="E38" s="3">
        <v>14023</v>
      </c>
    </row>
    <row r="39" spans="2:5" ht="12.75">
      <c r="B39" s="2" t="s">
        <v>53</v>
      </c>
      <c r="C39" s="3">
        <f t="shared" si="0"/>
        <v>21055</v>
      </c>
      <c r="D39" s="3">
        <v>6941</v>
      </c>
      <c r="E39" s="3">
        <v>14114</v>
      </c>
    </row>
    <row r="40" spans="2:5" ht="12.75">
      <c r="B40" s="2" t="s">
        <v>23</v>
      </c>
      <c r="C40" s="3">
        <f t="shared" si="0"/>
        <v>3738</v>
      </c>
      <c r="D40" s="3">
        <v>1429</v>
      </c>
      <c r="E40" s="3">
        <v>2309</v>
      </c>
    </row>
    <row r="41" spans="2:5" ht="12.75">
      <c r="B41" s="2" t="s">
        <v>22</v>
      </c>
      <c r="C41" s="3">
        <f t="shared" si="0"/>
        <v>10068</v>
      </c>
      <c r="D41" s="3">
        <v>3705</v>
      </c>
      <c r="E41" s="3">
        <v>6363</v>
      </c>
    </row>
    <row r="42" spans="2:5" ht="12.75">
      <c r="B42" s="2" t="s">
        <v>21</v>
      </c>
      <c r="C42" s="3">
        <f t="shared" si="0"/>
        <v>20371</v>
      </c>
      <c r="D42" s="3">
        <v>5711</v>
      </c>
      <c r="E42" s="3">
        <v>14660</v>
      </c>
    </row>
    <row r="43" spans="2:5" ht="12.75">
      <c r="B43" s="2" t="s">
        <v>20</v>
      </c>
      <c r="C43" s="3">
        <f t="shared" si="0"/>
        <v>30103</v>
      </c>
      <c r="D43" s="3">
        <v>7963</v>
      </c>
      <c r="E43" s="3">
        <v>22140</v>
      </c>
    </row>
    <row r="44" spans="2:5" ht="12.75">
      <c r="B44" s="2" t="s">
        <v>19</v>
      </c>
      <c r="C44" s="3">
        <f t="shared" si="0"/>
        <v>11942</v>
      </c>
      <c r="D44" s="3">
        <v>4038</v>
      </c>
      <c r="E44" s="3">
        <v>7904</v>
      </c>
    </row>
    <row r="45" spans="2:5" ht="12.75">
      <c r="B45" s="2" t="s">
        <v>18</v>
      </c>
      <c r="C45" s="3">
        <f t="shared" si="0"/>
        <v>8032</v>
      </c>
      <c r="D45" s="3">
        <v>4065</v>
      </c>
      <c r="E45" s="3">
        <v>3967</v>
      </c>
    </row>
    <row r="46" spans="2:5" ht="12.75">
      <c r="B46" s="2" t="s">
        <v>17</v>
      </c>
      <c r="C46" s="3">
        <f t="shared" si="0"/>
        <v>40808</v>
      </c>
      <c r="D46" s="3">
        <v>16164</v>
      </c>
      <c r="E46" s="3">
        <v>24644</v>
      </c>
    </row>
    <row r="47" spans="2:5" ht="12.75">
      <c r="B47" s="2" t="s">
        <v>16</v>
      </c>
      <c r="C47" s="3">
        <f t="shared" si="0"/>
        <v>6661</v>
      </c>
      <c r="D47" s="3">
        <v>1606</v>
      </c>
      <c r="E47" s="3">
        <v>5055</v>
      </c>
    </row>
    <row r="48" spans="2:5" ht="12.75">
      <c r="B48" s="2" t="s">
        <v>15</v>
      </c>
      <c r="C48" s="3">
        <f t="shared" si="0"/>
        <v>32975</v>
      </c>
      <c r="D48" s="3">
        <v>10919</v>
      </c>
      <c r="E48" s="3">
        <v>22056</v>
      </c>
    </row>
    <row r="49" spans="2:5" ht="12.75">
      <c r="B49" s="2" t="s">
        <v>14</v>
      </c>
      <c r="C49" s="3">
        <f t="shared" si="0"/>
        <v>4799</v>
      </c>
      <c r="D49" s="3">
        <v>721</v>
      </c>
      <c r="E49" s="3">
        <v>4078</v>
      </c>
    </row>
    <row r="50" spans="2:5" ht="12.75">
      <c r="B50" s="2" t="s">
        <v>13</v>
      </c>
      <c r="C50" s="3">
        <f t="shared" si="0"/>
        <v>21541</v>
      </c>
      <c r="D50" s="3">
        <v>5961</v>
      </c>
      <c r="E50" s="3">
        <v>15580</v>
      </c>
    </row>
    <row r="51" spans="2:5" ht="12.75">
      <c r="B51" s="2"/>
      <c r="C51" s="3"/>
      <c r="D51" s="3"/>
      <c r="E51" s="3"/>
    </row>
    <row r="52" spans="2:5" s="8" customFormat="1" ht="12.75">
      <c r="B52" s="10" t="s">
        <v>12</v>
      </c>
      <c r="C52" s="9">
        <f>SUM(C54:C63)</f>
        <v>48804</v>
      </c>
      <c r="D52" s="9">
        <f>SUM(D54:D63)</f>
        <v>20231</v>
      </c>
      <c r="E52" s="9">
        <f>SUM(E54:E63)</f>
        <v>28573</v>
      </c>
    </row>
    <row r="53" spans="2:5" ht="6.75" customHeight="1">
      <c r="B53" s="7"/>
      <c r="C53" s="3"/>
      <c r="D53" s="3"/>
      <c r="E53" s="3"/>
    </row>
    <row r="54" spans="2:5" ht="12.75">
      <c r="B54" s="7" t="s">
        <v>11</v>
      </c>
      <c r="C54" s="3">
        <f aca="true" t="shared" si="1" ref="C54:C63">SUM(D54:E54)</f>
        <v>0</v>
      </c>
      <c r="D54" s="3">
        <v>0</v>
      </c>
      <c r="E54" s="3">
        <v>0</v>
      </c>
    </row>
    <row r="55" spans="2:5" ht="12.75">
      <c r="B55" s="7" t="s">
        <v>10</v>
      </c>
      <c r="C55" s="3">
        <f t="shared" si="1"/>
        <v>24229</v>
      </c>
      <c r="D55" s="3">
        <v>7511</v>
      </c>
      <c r="E55" s="3">
        <v>16718</v>
      </c>
    </row>
    <row r="56" spans="2:5" ht="12.75">
      <c r="B56" s="7" t="s">
        <v>9</v>
      </c>
      <c r="C56" s="3">
        <f t="shared" si="1"/>
        <v>2509</v>
      </c>
      <c r="D56" s="3">
        <v>1263</v>
      </c>
      <c r="E56" s="3">
        <v>1246</v>
      </c>
    </row>
    <row r="57" spans="2:5" ht="12.75">
      <c r="B57" s="7" t="s">
        <v>8</v>
      </c>
      <c r="C57" s="3">
        <f t="shared" si="1"/>
        <v>10773</v>
      </c>
      <c r="D57" s="3">
        <v>4726</v>
      </c>
      <c r="E57" s="3">
        <v>6047</v>
      </c>
    </row>
    <row r="58" spans="2:5" ht="12.75">
      <c r="B58" s="7" t="s">
        <v>7</v>
      </c>
      <c r="C58" s="3">
        <f t="shared" si="1"/>
        <v>4736</v>
      </c>
      <c r="D58" s="3">
        <v>1868</v>
      </c>
      <c r="E58" s="3">
        <v>2868</v>
      </c>
    </row>
    <row r="59" spans="2:5" ht="12.75">
      <c r="B59" s="7" t="s">
        <v>6</v>
      </c>
      <c r="C59" s="3">
        <f t="shared" si="1"/>
        <v>0</v>
      </c>
      <c r="D59" s="3">
        <v>0</v>
      </c>
      <c r="E59" s="3">
        <v>0</v>
      </c>
    </row>
    <row r="60" spans="2:5" ht="12.75">
      <c r="B60" s="7" t="s">
        <v>5</v>
      </c>
      <c r="C60" s="3">
        <f t="shared" si="1"/>
        <v>0</v>
      </c>
      <c r="D60" s="3">
        <v>0</v>
      </c>
      <c r="E60" s="3">
        <v>0</v>
      </c>
    </row>
    <row r="61" spans="2:5" ht="12.75">
      <c r="B61" s="6" t="s">
        <v>4</v>
      </c>
      <c r="C61" s="3">
        <f t="shared" si="1"/>
        <v>3186</v>
      </c>
      <c r="D61" s="3">
        <v>3005</v>
      </c>
      <c r="E61" s="3">
        <v>181</v>
      </c>
    </row>
    <row r="62" spans="2:5" ht="12.75">
      <c r="B62" s="7" t="s">
        <v>3</v>
      </c>
      <c r="C62" s="3">
        <f t="shared" si="1"/>
        <v>2186</v>
      </c>
      <c r="D62" s="3">
        <v>1402</v>
      </c>
      <c r="E62" s="3">
        <v>784</v>
      </c>
    </row>
    <row r="63" spans="2:5" ht="12.75">
      <c r="B63" s="6" t="s">
        <v>2</v>
      </c>
      <c r="C63" s="3">
        <f t="shared" si="1"/>
        <v>1185</v>
      </c>
      <c r="D63" s="3">
        <v>456</v>
      </c>
      <c r="E63" s="3">
        <v>729</v>
      </c>
    </row>
    <row r="64" spans="2:6" ht="18.75" customHeight="1">
      <c r="B64" s="5" t="s">
        <v>1</v>
      </c>
      <c r="C64" s="4"/>
      <c r="D64" s="4"/>
      <c r="E64" s="4"/>
      <c r="F64" s="4"/>
    </row>
    <row r="66" ht="12.75">
      <c r="B66" s="2"/>
    </row>
    <row r="67" ht="12.75">
      <c r="B67" s="2"/>
    </row>
  </sheetData>
  <sheetProtection/>
  <mergeCells count="2">
    <mergeCell ref="B3:F3"/>
    <mergeCell ref="B1:F1"/>
  </mergeCells>
  <printOptions/>
  <pageMargins left="0.984251968503937" right="0" top="0" bottom="0.5905511811023623" header="0" footer="0"/>
  <pageSetup firstPageNumber="884" useFirstPageNumber="1" horizontalDpi="600" verticalDpi="6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2010-08-11T18:31:19Z</cp:lastPrinted>
  <dcterms:created xsi:type="dcterms:W3CDTF">2009-02-19T13:48:15Z</dcterms:created>
  <dcterms:modified xsi:type="dcterms:W3CDTF">2010-08-11T18:31:20Z</dcterms:modified>
  <cp:category/>
  <cp:version/>
  <cp:contentType/>
  <cp:contentStatus/>
</cp:coreProperties>
</file>