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19.37" sheetId="1" r:id="rId1"/>
  </sheets>
  <definedNames>
    <definedName name="A_IMPRESIÓN_IM">'19.37'!$A$3:$O$28</definedName>
    <definedName name="_xlnm.Print_Area" localSheetId="0">'19.37'!$A$1:$N$55</definedName>
    <definedName name="Imprimir_área_IM" localSheetId="0">'19.37'!$A$3:$O$28</definedName>
  </definedNames>
  <calcPr fullCalcOnLoad="1"/>
</workbook>
</file>

<file path=xl/sharedStrings.xml><?xml version="1.0" encoding="utf-8"?>
<sst xmlns="http://schemas.openxmlformats.org/spreadsheetml/2006/main" count="314" uniqueCount="23">
  <si>
    <t>TOTAL</t>
  </si>
  <si>
    <t>GRUPO</t>
  </si>
  <si>
    <t>DOSIS</t>
  </si>
  <si>
    <t>NACIONAL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</si>
  <si>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</si>
  <si>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</si>
  <si>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</si>
  <si>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</si>
  <si>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</si>
  <si>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</si>
  <si>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</si>
  <si>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</si>
  <si>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</si>
  <si>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</si>
  <si>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</si>
  <si>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</si>
  <si>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</si>
  <si>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 xml:space="preserve"> POR GRUPOS DE EDAD EN EL DISTRITO FEDERAL Y AREA FORANEA</t>
  </si>
  <si>
    <t>%</t>
  </si>
  <si>
    <t>5  A  9</t>
  </si>
  <si>
    <t>G  R  U  P  O  S     D  E     E  D  A  D</t>
  </si>
  <si>
    <t>ANUARIO ESTADISTICO 2009</t>
  </si>
  <si>
    <t>19. 38  DOSIS APLICADAS DE SABIN  EN SEMANAS NACIONALES DE VACUNACION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</si>
</sst>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centerContinuous"/>
      <protection/>
    </xf>
    <xf numFmtId="164" fontId="3" fillId="0" borderId="0" xfId="0" applyNumberFormat="1" applyFont="1" applyAlignment="1">
      <alignment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1" fillId="0" borderId="0" xfId="0" applyFont="1" applyFill="1" applyAlignment="1" applyProtection="1">
      <alignment horizontal="centerContinuous" vertical="center"/>
      <protection/>
    </xf>
    <xf numFmtId="0" fontId="2" fillId="0" borderId="12" xfId="0" applyFont="1" applyBorder="1" applyAlignment="1">
      <alignment/>
    </xf>
    <xf numFmtId="0" fontId="2" fillId="0" borderId="12" xfId="0" applyFont="1" applyBorder="1" applyAlignment="1" applyProtection="1">
      <alignment horizontal="left"/>
      <protection/>
    </xf>
    <xf numFmtId="0" fontId="20" fillId="0" borderId="0" xfId="0" applyFont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142875</xdr:rowOff>
    </xdr:from>
    <xdr:to>
      <xdr:col>1</xdr:col>
      <xdr:colOff>561975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Q894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4.625" defaultRowHeight="12.75"/>
  <cols>
    <col min="1" max="1" width="1.625" style="1" customWidth="1"/>
    <col min="2" max="2" width="16.25390625" style="1" customWidth="1"/>
    <col min="3" max="3" width="15.00390625" style="1" customWidth="1"/>
    <col min="4" max="14" width="11.625" style="1" customWidth="1"/>
    <col min="15" max="15" width="2.625" style="1" customWidth="1"/>
    <col min="16" max="16" width="4.625" style="1" customWidth="1"/>
    <col min="17" max="17" width="7.125" style="1" bestFit="1" customWidth="1"/>
    <col min="18" max="16384" width="4.625" style="1" customWidth="1"/>
  </cols>
  <sheetData>
    <row r="1" spans="1:14" ht="12.75">
      <c r="A1" s="17"/>
      <c r="B1" s="27" t="s">
        <v>21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ht="12.75"/>
    <row r="3" spans="2:14" ht="18">
      <c r="B3" s="24" t="s">
        <v>22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4" ht="18">
      <c r="B4" s="24" t="s">
        <v>17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6" spans="2:14" ht="12.7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4:14" ht="12.75">
      <c r="D7" s="19" t="s">
        <v>20</v>
      </c>
      <c r="E7" s="19"/>
      <c r="F7" s="19"/>
      <c r="G7" s="19"/>
      <c r="H7" s="19"/>
      <c r="I7" s="19"/>
      <c r="J7" s="4"/>
      <c r="K7" s="4"/>
      <c r="L7" s="4"/>
      <c r="M7" s="15" t="s">
        <v>18</v>
      </c>
      <c r="N7" s="15" t="s">
        <v>18</v>
      </c>
    </row>
    <row r="8" spans="2:14" ht="12.75">
      <c r="B8" s="5"/>
      <c r="C8" s="4"/>
      <c r="D8" s="4"/>
      <c r="E8" s="4"/>
      <c r="F8" s="4"/>
      <c r="G8" s="4"/>
      <c r="H8" s="4"/>
      <c r="I8" s="4"/>
      <c r="J8" s="4"/>
      <c r="K8" s="15" t="s">
        <v>0</v>
      </c>
      <c r="L8" s="15" t="s">
        <v>1</v>
      </c>
      <c r="M8" s="15" t="s">
        <v>2</v>
      </c>
      <c r="N8" s="15" t="s">
        <v>1</v>
      </c>
    </row>
    <row r="9" spans="2:14" ht="12.75">
      <c r="B9" s="5" t="s">
        <v>3</v>
      </c>
      <c r="C9" s="4"/>
      <c r="D9" s="15">
        <v>-1</v>
      </c>
      <c r="E9" s="15">
        <v>1</v>
      </c>
      <c r="F9" s="15">
        <v>2</v>
      </c>
      <c r="G9" s="15">
        <v>3</v>
      </c>
      <c r="H9" s="15">
        <v>4</v>
      </c>
      <c r="I9" s="14" t="s">
        <v>19</v>
      </c>
      <c r="J9" s="15" t="s">
        <v>4</v>
      </c>
      <c r="K9" s="15" t="s">
        <v>5</v>
      </c>
      <c r="L9" s="15" t="s">
        <v>6</v>
      </c>
      <c r="M9" s="15" t="s">
        <v>7</v>
      </c>
      <c r="N9" s="15" t="s">
        <v>6</v>
      </c>
    </row>
    <row r="10" spans="2:14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2" spans="3:17" s="11" customFormat="1" ht="12.75">
      <c r="C12" s="12" t="s">
        <v>0</v>
      </c>
      <c r="D12" s="16">
        <f aca="true" t="shared" si="0" ref="D12:I14">SUM(D16,D20,D24)</f>
        <v>107703</v>
      </c>
      <c r="E12" s="16">
        <f t="shared" si="0"/>
        <v>160304</v>
      </c>
      <c r="F12" s="16">
        <f t="shared" si="0"/>
        <v>184582</v>
      </c>
      <c r="G12" s="16">
        <f t="shared" si="0"/>
        <v>208473</v>
      </c>
      <c r="H12" s="16">
        <f t="shared" si="0"/>
        <v>298147</v>
      </c>
      <c r="I12" s="16">
        <f t="shared" si="0"/>
        <v>3512</v>
      </c>
      <c r="J12" s="16">
        <f aca="true" t="shared" si="1" ref="J12:L14">SUM(J16,J20,J24)</f>
        <v>918875</v>
      </c>
      <c r="K12" s="16">
        <f t="shared" si="1"/>
        <v>962721</v>
      </c>
      <c r="L12" s="16">
        <f t="shared" si="1"/>
        <v>959209</v>
      </c>
      <c r="M12" s="13">
        <f>K12*100/J12</f>
        <v>104.77170452999592</v>
      </c>
      <c r="N12" s="13">
        <f>L12*100/J12</f>
        <v>104.38949802747925</v>
      </c>
      <c r="O12" s="13"/>
      <c r="Q12" s="20"/>
    </row>
    <row r="13" spans="2:15" s="11" customFormat="1" ht="12.75">
      <c r="B13" s="12" t="s">
        <v>8</v>
      </c>
      <c r="C13" s="12" t="s">
        <v>9</v>
      </c>
      <c r="D13" s="16">
        <f t="shared" si="0"/>
        <v>99753</v>
      </c>
      <c r="E13" s="16">
        <f t="shared" si="0"/>
        <v>146268</v>
      </c>
      <c r="F13" s="16">
        <f t="shared" si="0"/>
        <v>167019</v>
      </c>
      <c r="G13" s="16">
        <f t="shared" si="0"/>
        <v>187030</v>
      </c>
      <c r="H13" s="16">
        <f t="shared" si="0"/>
        <v>262530</v>
      </c>
      <c r="I13" s="16">
        <f t="shared" si="0"/>
        <v>3476</v>
      </c>
      <c r="J13" s="16">
        <f t="shared" si="1"/>
        <v>824097</v>
      </c>
      <c r="K13" s="16">
        <f t="shared" si="1"/>
        <v>866076</v>
      </c>
      <c r="L13" s="16">
        <f t="shared" si="1"/>
        <v>862600</v>
      </c>
      <c r="M13" s="13">
        <f>K13*100/J13</f>
        <v>105.0939391843436</v>
      </c>
      <c r="N13" s="13">
        <f>L13*100/J13</f>
        <v>104.67214417720244</v>
      </c>
      <c r="O13" s="13"/>
    </row>
    <row r="14" spans="3:15" s="11" customFormat="1" ht="12.75">
      <c r="C14" s="12" t="s">
        <v>10</v>
      </c>
      <c r="D14" s="16">
        <f t="shared" si="0"/>
        <v>7950</v>
      </c>
      <c r="E14" s="16">
        <f t="shared" si="0"/>
        <v>14036</v>
      </c>
      <c r="F14" s="16">
        <f t="shared" si="0"/>
        <v>17563</v>
      </c>
      <c r="G14" s="16">
        <f t="shared" si="0"/>
        <v>21443</v>
      </c>
      <c r="H14" s="16">
        <f t="shared" si="0"/>
        <v>35617</v>
      </c>
      <c r="I14" s="16">
        <f t="shared" si="0"/>
        <v>36</v>
      </c>
      <c r="J14" s="16">
        <f t="shared" si="1"/>
        <v>94778</v>
      </c>
      <c r="K14" s="16">
        <f t="shared" si="1"/>
        <v>96645</v>
      </c>
      <c r="L14" s="16">
        <f t="shared" si="1"/>
        <v>96609</v>
      </c>
      <c r="M14" s="13">
        <f>K14*100/J14</f>
        <v>101.96986642469771</v>
      </c>
      <c r="N14" s="13">
        <f>L14*100/J14</f>
        <v>101.93188292641753</v>
      </c>
      <c r="O14" s="13"/>
    </row>
    <row r="15" spans="4:15" ht="12.75">
      <c r="D15" s="9"/>
      <c r="E15" s="9"/>
      <c r="F15" s="9"/>
      <c r="G15" s="9"/>
      <c r="H15" s="9"/>
      <c r="I15" s="9"/>
      <c r="J15" s="9"/>
      <c r="K15" s="9"/>
      <c r="L15" s="9"/>
      <c r="M15" s="10"/>
      <c r="N15" s="10"/>
      <c r="O15" s="10"/>
    </row>
    <row r="16" spans="3:15" ht="12.75">
      <c r="C16" s="8" t="s">
        <v>0</v>
      </c>
      <c r="D16" s="9">
        <f aca="true" t="shared" si="2" ref="D16:L16">SUM(D17:D18)</f>
        <v>54809</v>
      </c>
      <c r="E16" s="9">
        <f t="shared" si="2"/>
        <v>82083</v>
      </c>
      <c r="F16" s="9">
        <f t="shared" si="2"/>
        <v>94224</v>
      </c>
      <c r="G16" s="9">
        <f t="shared" si="2"/>
        <v>103164</v>
      </c>
      <c r="H16" s="9">
        <f t="shared" si="2"/>
        <v>144493</v>
      </c>
      <c r="I16" s="9">
        <f t="shared" si="2"/>
        <v>1451</v>
      </c>
      <c r="J16" s="9">
        <f t="shared" si="2"/>
        <v>450742</v>
      </c>
      <c r="K16" s="9">
        <f t="shared" si="2"/>
        <v>480224</v>
      </c>
      <c r="L16" s="9">
        <f t="shared" si="2"/>
        <v>478773</v>
      </c>
      <c r="M16" s="10">
        <f>IF(J16=0,0,K16*100/J16)</f>
        <v>106.54077055166813</v>
      </c>
      <c r="N16" s="10">
        <f>IF(J16=0,0,L16*100/J16)</f>
        <v>106.21885690705548</v>
      </c>
      <c r="O16" s="10"/>
    </row>
    <row r="17" spans="2:15" ht="12.75">
      <c r="B17" s="8" t="s">
        <v>11</v>
      </c>
      <c r="C17" s="8" t="s">
        <v>9</v>
      </c>
      <c r="D17" s="9">
        <v>50337</v>
      </c>
      <c r="E17" s="9">
        <v>75325</v>
      </c>
      <c r="F17" s="9">
        <v>85264</v>
      </c>
      <c r="G17" s="9">
        <v>92509</v>
      </c>
      <c r="H17" s="9">
        <v>126229</v>
      </c>
      <c r="I17" s="9">
        <v>1449</v>
      </c>
      <c r="J17" s="21">
        <v>403625</v>
      </c>
      <c r="K17" s="9">
        <f>SUM(D17:I17)</f>
        <v>431113</v>
      </c>
      <c r="L17" s="9">
        <f>SUM(D17:H17)</f>
        <v>429664</v>
      </c>
      <c r="M17" s="10">
        <f>IF(J17=0,0,K17*100/J17)</f>
        <v>106.81028182099722</v>
      </c>
      <c r="N17" s="10">
        <f>IF(J17=0,0,L17*100/J17)</f>
        <v>106.45128522762465</v>
      </c>
      <c r="O17" s="10"/>
    </row>
    <row r="18" spans="3:15" ht="12.75">
      <c r="C18" s="8" t="s">
        <v>10</v>
      </c>
      <c r="D18" s="9">
        <v>4472</v>
      </c>
      <c r="E18" s="9">
        <v>6758</v>
      </c>
      <c r="F18" s="9">
        <v>8960</v>
      </c>
      <c r="G18" s="9">
        <v>10655</v>
      </c>
      <c r="H18" s="9">
        <v>18264</v>
      </c>
      <c r="I18" s="9">
        <v>2</v>
      </c>
      <c r="J18" s="21">
        <v>47117</v>
      </c>
      <c r="K18" s="9">
        <f>SUM(D18:I18)</f>
        <v>49111</v>
      </c>
      <c r="L18" s="9">
        <f>SUM(D18:H18)</f>
        <v>49109</v>
      </c>
      <c r="M18" s="10">
        <f>IF(J18=0,0,K18*100/J18)</f>
        <v>104.23201816754037</v>
      </c>
      <c r="N18" s="10">
        <f>IF(J18=0,0,L18*100/J18)</f>
        <v>104.22777341511556</v>
      </c>
      <c r="O18" s="10"/>
    </row>
    <row r="19" spans="4:15" ht="12.75">
      <c r="D19" s="9"/>
      <c r="E19" s="9"/>
      <c r="F19" s="9"/>
      <c r="G19" s="9"/>
      <c r="H19" s="9"/>
      <c r="I19" s="9"/>
      <c r="J19" s="21"/>
      <c r="K19" s="9"/>
      <c r="L19" s="9"/>
      <c r="M19" s="10"/>
      <c r="N19" s="10"/>
      <c r="O19" s="10"/>
    </row>
    <row r="20" spans="3:15" ht="12.75">
      <c r="C20" s="8" t="s">
        <v>0</v>
      </c>
      <c r="D20" s="9">
        <f aca="true" t="shared" si="3" ref="D20:L20">SUM(D21:D22)</f>
        <v>52746</v>
      </c>
      <c r="E20" s="9">
        <f t="shared" si="3"/>
        <v>77919</v>
      </c>
      <c r="F20" s="9">
        <f t="shared" si="3"/>
        <v>89672</v>
      </c>
      <c r="G20" s="9">
        <f t="shared" si="3"/>
        <v>104753</v>
      </c>
      <c r="H20" s="9">
        <f t="shared" si="3"/>
        <v>153016</v>
      </c>
      <c r="I20" s="9">
        <f t="shared" si="3"/>
        <v>2006</v>
      </c>
      <c r="J20" s="21">
        <f t="shared" si="3"/>
        <v>467763</v>
      </c>
      <c r="K20" s="9">
        <f t="shared" si="3"/>
        <v>480112</v>
      </c>
      <c r="L20" s="9">
        <f t="shared" si="3"/>
        <v>478106</v>
      </c>
      <c r="M20" s="10">
        <f>IF(J20=0,0,K20*100/J20)</f>
        <v>102.64001214290143</v>
      </c>
      <c r="N20" s="10">
        <f>IF(J20=0,0,L20*100/J20)</f>
        <v>102.21116249040647</v>
      </c>
      <c r="O20" s="10"/>
    </row>
    <row r="21" spans="2:15" ht="12.75">
      <c r="B21" s="8" t="s">
        <v>12</v>
      </c>
      <c r="C21" s="8" t="s">
        <v>9</v>
      </c>
      <c r="D21" s="9">
        <v>49270</v>
      </c>
      <c r="E21" s="9">
        <v>70641</v>
      </c>
      <c r="F21" s="9">
        <v>81069</v>
      </c>
      <c r="G21" s="9">
        <v>93965</v>
      </c>
      <c r="H21" s="9">
        <v>135666</v>
      </c>
      <c r="I21" s="9">
        <v>1972</v>
      </c>
      <c r="J21" s="21">
        <v>420472</v>
      </c>
      <c r="K21" s="9">
        <f>SUM(D21:I21)</f>
        <v>432583</v>
      </c>
      <c r="L21" s="9">
        <f>SUM(D21:H21)</f>
        <v>430611</v>
      </c>
      <c r="M21" s="10">
        <f>IF(J21=0,0,K21*100/J21)</f>
        <v>102.88033448124965</v>
      </c>
      <c r="N21" s="10">
        <f>IF(J21=0,0,L21*100/J21)</f>
        <v>102.41133773473621</v>
      </c>
      <c r="O21" s="10"/>
    </row>
    <row r="22" spans="3:15" ht="12.75">
      <c r="C22" s="8" t="s">
        <v>10</v>
      </c>
      <c r="D22" s="9">
        <v>3476</v>
      </c>
      <c r="E22" s="9">
        <v>7278</v>
      </c>
      <c r="F22" s="9">
        <v>8603</v>
      </c>
      <c r="G22" s="9">
        <v>10788</v>
      </c>
      <c r="H22" s="9">
        <v>17350</v>
      </c>
      <c r="I22" s="9">
        <v>34</v>
      </c>
      <c r="J22" s="21">
        <v>47291</v>
      </c>
      <c r="K22" s="9">
        <f>SUM(D22:I22)</f>
        <v>47529</v>
      </c>
      <c r="L22" s="9">
        <f>SUM(D22:H22)</f>
        <v>47495</v>
      </c>
      <c r="M22" s="10">
        <f>IF(J22=0,0,K22*100/J22)</f>
        <v>100.50326700640714</v>
      </c>
      <c r="N22" s="10">
        <f>IF(J22=0,0,L22*100/J22)</f>
        <v>100.43137171977754</v>
      </c>
      <c r="O22" s="10"/>
    </row>
    <row r="23" spans="4:15" ht="12.75">
      <c r="D23" s="9"/>
      <c r="E23" s="9"/>
      <c r="F23" s="9"/>
      <c r="G23" s="9"/>
      <c r="H23" s="9"/>
      <c r="I23" s="9"/>
      <c r="J23" s="21"/>
      <c r="K23" s="9"/>
      <c r="L23" s="9"/>
      <c r="M23" s="10"/>
      <c r="N23" s="10"/>
      <c r="O23" s="10"/>
    </row>
    <row r="24" spans="3:15" ht="12.75">
      <c r="C24" s="8" t="s">
        <v>0</v>
      </c>
      <c r="D24" s="9">
        <f aca="true" t="shared" si="4" ref="D24:L24">SUM(D25:D26)</f>
        <v>148</v>
      </c>
      <c r="E24" s="9">
        <f t="shared" si="4"/>
        <v>302</v>
      </c>
      <c r="F24" s="9">
        <f t="shared" si="4"/>
        <v>686</v>
      </c>
      <c r="G24" s="9">
        <f t="shared" si="4"/>
        <v>556</v>
      </c>
      <c r="H24" s="9">
        <f t="shared" si="4"/>
        <v>638</v>
      </c>
      <c r="I24" s="9">
        <f t="shared" si="4"/>
        <v>55</v>
      </c>
      <c r="J24" s="21">
        <f t="shared" si="4"/>
        <v>370</v>
      </c>
      <c r="K24" s="9">
        <f t="shared" si="4"/>
        <v>2385</v>
      </c>
      <c r="L24" s="9">
        <f t="shared" si="4"/>
        <v>2330</v>
      </c>
      <c r="M24" s="10">
        <f>IF(J24=0,0,K24*100/J24)</f>
        <v>644.5945945945946</v>
      </c>
      <c r="N24" s="10">
        <f>IF(J24=0,0,L24*100/J24)</f>
        <v>629.7297297297297</v>
      </c>
      <c r="O24" s="10"/>
    </row>
    <row r="25" spans="2:15" ht="12.75">
      <c r="B25" s="8" t="s">
        <v>13</v>
      </c>
      <c r="C25" s="8" t="s">
        <v>9</v>
      </c>
      <c r="D25" s="9">
        <v>146</v>
      </c>
      <c r="E25" s="9">
        <v>302</v>
      </c>
      <c r="F25" s="9">
        <v>686</v>
      </c>
      <c r="G25" s="9">
        <v>556</v>
      </c>
      <c r="H25" s="9">
        <v>635</v>
      </c>
      <c r="I25" s="9">
        <v>55</v>
      </c>
      <c r="J25" s="21">
        <v>0</v>
      </c>
      <c r="K25" s="9">
        <f>SUM(D25:I25)</f>
        <v>2380</v>
      </c>
      <c r="L25" s="9">
        <f>SUM(D25:H25)</f>
        <v>2325</v>
      </c>
      <c r="M25" s="10">
        <f>IF(J25=0,0,K25*100/J25)</f>
        <v>0</v>
      </c>
      <c r="N25" s="10">
        <f>IF(J25=0,0,L25*100/J25)</f>
        <v>0</v>
      </c>
      <c r="O25" s="10"/>
    </row>
    <row r="26" spans="3:15" ht="12.75">
      <c r="C26" s="8" t="s">
        <v>10</v>
      </c>
      <c r="D26" s="9">
        <v>2</v>
      </c>
      <c r="E26" s="9">
        <v>0</v>
      </c>
      <c r="F26" s="9">
        <v>0</v>
      </c>
      <c r="G26" s="9">
        <v>0</v>
      </c>
      <c r="H26" s="9">
        <v>3</v>
      </c>
      <c r="I26" s="9">
        <v>0</v>
      </c>
      <c r="J26" s="21">
        <v>370</v>
      </c>
      <c r="K26" s="9">
        <f>SUM(D26:I26)</f>
        <v>5</v>
      </c>
      <c r="L26" s="9">
        <f>SUM(D26:H26)</f>
        <v>5</v>
      </c>
      <c r="M26" s="10">
        <f>IF(J26=0,0,K26*100/J26)</f>
        <v>1.3513513513513513</v>
      </c>
      <c r="N26" s="10">
        <f>IF(J26=0,0,L26*100/J26)</f>
        <v>1.3513513513513513</v>
      </c>
      <c r="O26" s="10"/>
    </row>
    <row r="28" ht="12.75">
      <c r="J28" s="9"/>
    </row>
    <row r="30" spans="11:12" ht="12.75">
      <c r="K30" s="8" t="s">
        <v>15</v>
      </c>
      <c r="L30" s="22"/>
    </row>
    <row r="31" spans="11:12" ht="12.75">
      <c r="K31" s="8" t="s">
        <v>15</v>
      </c>
      <c r="L31" s="23"/>
    </row>
    <row r="32" ht="12.75">
      <c r="K32" s="8" t="s">
        <v>15</v>
      </c>
    </row>
    <row r="33" ht="12.75">
      <c r="K33" s="8" t="s">
        <v>15</v>
      </c>
    </row>
    <row r="34" spans="3:11" ht="12.75">
      <c r="C34" s="8"/>
      <c r="D34" s="9"/>
      <c r="K34" s="8" t="s">
        <v>15</v>
      </c>
    </row>
    <row r="35" spans="3:11" ht="12.75">
      <c r="C35" s="8"/>
      <c r="D35" s="9"/>
      <c r="K35" s="8" t="s">
        <v>15</v>
      </c>
    </row>
    <row r="36" spans="3:11" ht="12.75">
      <c r="C36" s="8"/>
      <c r="D36" s="9"/>
      <c r="K36" s="8" t="s">
        <v>15</v>
      </c>
    </row>
    <row r="37" spans="3:11" ht="12.75">
      <c r="C37" s="8"/>
      <c r="D37" s="9"/>
      <c r="K37" s="8" t="s">
        <v>15</v>
      </c>
    </row>
    <row r="38" spans="4:11" ht="12.75">
      <c r="D38" s="22"/>
      <c r="K38" s="8" t="s">
        <v>15</v>
      </c>
    </row>
    <row r="39" ht="12.75">
      <c r="K39" s="8" t="s">
        <v>15</v>
      </c>
    </row>
    <row r="40" ht="12.75">
      <c r="K40" s="8"/>
    </row>
    <row r="41" ht="12.75">
      <c r="K41" s="8"/>
    </row>
    <row r="42" ht="12.75">
      <c r="K42" s="8"/>
    </row>
    <row r="43" ht="12.75">
      <c r="K43" s="8"/>
    </row>
    <row r="44" ht="12.75">
      <c r="K44" s="8"/>
    </row>
    <row r="45" ht="12.75">
      <c r="K45" s="8"/>
    </row>
    <row r="46" ht="12.75">
      <c r="K46" s="8"/>
    </row>
    <row r="47" ht="12.75">
      <c r="K47" s="8"/>
    </row>
    <row r="48" spans="3:11" ht="12.75">
      <c r="C48" s="8"/>
      <c r="D48" s="9"/>
      <c r="K48" s="8" t="s">
        <v>15</v>
      </c>
    </row>
    <row r="49" spans="3:11" ht="12.75">
      <c r="C49" s="8"/>
      <c r="D49" s="9"/>
      <c r="K49" s="8" t="s">
        <v>15</v>
      </c>
    </row>
    <row r="50" spans="3:11" ht="12.75">
      <c r="C50" s="8"/>
      <c r="D50" s="9"/>
      <c r="K50" s="8" t="s">
        <v>15</v>
      </c>
    </row>
    <row r="51" spans="4:11" ht="12.75">
      <c r="D51" s="22"/>
      <c r="K51" s="8" t="s">
        <v>15</v>
      </c>
    </row>
    <row r="52" ht="12.75">
      <c r="K52" s="8" t="s">
        <v>15</v>
      </c>
    </row>
    <row r="53" ht="12.75">
      <c r="K53" s="8" t="s">
        <v>15</v>
      </c>
    </row>
    <row r="54" spans="2:14" ht="12.75">
      <c r="B54" s="25"/>
      <c r="C54" s="25"/>
      <c r="D54" s="25"/>
      <c r="E54" s="25"/>
      <c r="F54" s="25"/>
      <c r="G54" s="25"/>
      <c r="H54" s="25"/>
      <c r="I54" s="25"/>
      <c r="J54" s="25"/>
      <c r="K54" s="26" t="s">
        <v>15</v>
      </c>
      <c r="L54" s="25"/>
      <c r="M54" s="25"/>
      <c r="N54" s="25"/>
    </row>
    <row r="55" spans="2:15" ht="12.75">
      <c r="B55" s="8" t="s">
        <v>14</v>
      </c>
      <c r="D55" s="9"/>
      <c r="E55" s="9"/>
      <c r="F55" s="9"/>
      <c r="G55" s="9"/>
      <c r="H55" s="9"/>
      <c r="I55" s="9"/>
      <c r="J55" s="9"/>
      <c r="K55" s="9"/>
      <c r="L55" s="9"/>
      <c r="M55" s="10"/>
      <c r="N55" s="10"/>
      <c r="O55" s="10"/>
    </row>
    <row r="56" ht="12.75">
      <c r="K56" s="8" t="s">
        <v>15</v>
      </c>
    </row>
    <row r="57" ht="12.75">
      <c r="K57" s="8" t="s">
        <v>15</v>
      </c>
    </row>
    <row r="58" ht="12.75">
      <c r="K58" s="8" t="s">
        <v>15</v>
      </c>
    </row>
    <row r="59" ht="12.75">
      <c r="K59" s="8" t="s">
        <v>15</v>
      </c>
    </row>
    <row r="60" ht="12.75">
      <c r="K60" s="8" t="s">
        <v>15</v>
      </c>
    </row>
    <row r="61" ht="12.75">
      <c r="K61" s="8" t="s">
        <v>15</v>
      </c>
    </row>
    <row r="62" ht="12.75">
      <c r="K62" s="8" t="s">
        <v>15</v>
      </c>
    </row>
    <row r="63" ht="12.75">
      <c r="K63" s="8" t="s">
        <v>15</v>
      </c>
    </row>
    <row r="64" ht="12.75">
      <c r="K64" s="8" t="s">
        <v>15</v>
      </c>
    </row>
    <row r="65" ht="12.75">
      <c r="K65" s="8" t="s">
        <v>15</v>
      </c>
    </row>
    <row r="66" ht="12.75">
      <c r="K66" s="8" t="s">
        <v>15</v>
      </c>
    </row>
    <row r="67" ht="12.75">
      <c r="K67" s="8" t="s">
        <v>15</v>
      </c>
    </row>
    <row r="68" ht="12.75">
      <c r="K68" s="8" t="s">
        <v>15</v>
      </c>
    </row>
    <row r="69" ht="12.75">
      <c r="K69" s="8" t="s">
        <v>15</v>
      </c>
    </row>
    <row r="70" ht="12.75">
      <c r="K70" s="8" t="s">
        <v>15</v>
      </c>
    </row>
    <row r="71" ht="12.75">
      <c r="K71" s="8" t="s">
        <v>15</v>
      </c>
    </row>
    <row r="72" ht="12.75">
      <c r="K72" s="8" t="s">
        <v>15</v>
      </c>
    </row>
    <row r="73" ht="12.75">
      <c r="K73" s="8" t="s">
        <v>15</v>
      </c>
    </row>
    <row r="74" ht="12.75">
      <c r="K74" s="8" t="s">
        <v>15</v>
      </c>
    </row>
    <row r="75" ht="12.75">
      <c r="K75" s="8" t="s">
        <v>15</v>
      </c>
    </row>
    <row r="76" ht="12.75">
      <c r="K76" s="8" t="s">
        <v>15</v>
      </c>
    </row>
    <row r="77" ht="12.75">
      <c r="K77" s="8" t="s">
        <v>15</v>
      </c>
    </row>
    <row r="78" ht="12.75">
      <c r="K78" s="8" t="s">
        <v>15</v>
      </c>
    </row>
    <row r="92" ht="12.75">
      <c r="K92" s="8" t="s">
        <v>15</v>
      </c>
    </row>
    <row r="93" ht="12.75">
      <c r="K93" s="8" t="s">
        <v>15</v>
      </c>
    </row>
    <row r="94" ht="12.75">
      <c r="K94" s="8" t="s">
        <v>15</v>
      </c>
    </row>
    <row r="95" ht="12.75">
      <c r="K95" s="8" t="s">
        <v>15</v>
      </c>
    </row>
    <row r="96" ht="12.75">
      <c r="K96" s="8" t="s">
        <v>15</v>
      </c>
    </row>
    <row r="97" ht="12.75">
      <c r="K97" s="8" t="s">
        <v>15</v>
      </c>
    </row>
    <row r="98" ht="12.75">
      <c r="K98" s="8" t="s">
        <v>15</v>
      </c>
    </row>
    <row r="99" ht="12.75">
      <c r="K99" s="8" t="s">
        <v>15</v>
      </c>
    </row>
    <row r="100" ht="12.75">
      <c r="K100" s="8" t="s">
        <v>15</v>
      </c>
    </row>
    <row r="101" ht="12.75">
      <c r="K101" s="8" t="s">
        <v>15</v>
      </c>
    </row>
    <row r="102" ht="12.75">
      <c r="K102" s="8" t="s">
        <v>15</v>
      </c>
    </row>
    <row r="103" ht="12.75">
      <c r="K103" s="8" t="s">
        <v>15</v>
      </c>
    </row>
    <row r="104" ht="12.75">
      <c r="K104" s="8" t="s">
        <v>15</v>
      </c>
    </row>
    <row r="105" ht="12.75">
      <c r="K105" s="8" t="s">
        <v>15</v>
      </c>
    </row>
    <row r="106" ht="12.75">
      <c r="K106" s="8" t="s">
        <v>15</v>
      </c>
    </row>
    <row r="107" ht="12.75">
      <c r="K107" s="8" t="s">
        <v>15</v>
      </c>
    </row>
    <row r="108" ht="12.75">
      <c r="K108" s="8" t="s">
        <v>15</v>
      </c>
    </row>
    <row r="109" ht="12.75">
      <c r="K109" s="8" t="s">
        <v>15</v>
      </c>
    </row>
    <row r="110" ht="12.75">
      <c r="K110" s="8" t="s">
        <v>15</v>
      </c>
    </row>
    <row r="111" ht="12.75">
      <c r="K111" s="8" t="s">
        <v>15</v>
      </c>
    </row>
    <row r="112" ht="12.75">
      <c r="K112" s="8" t="s">
        <v>15</v>
      </c>
    </row>
    <row r="113" ht="12.75">
      <c r="K113" s="8" t="s">
        <v>15</v>
      </c>
    </row>
    <row r="114" ht="12.75">
      <c r="K114" s="8" t="s">
        <v>15</v>
      </c>
    </row>
    <row r="115" ht="12.75">
      <c r="K115" s="8" t="s">
        <v>15</v>
      </c>
    </row>
    <row r="116" ht="12.75">
      <c r="K116" s="8" t="s">
        <v>15</v>
      </c>
    </row>
    <row r="117" ht="12.75">
      <c r="K117" s="8" t="s">
        <v>15</v>
      </c>
    </row>
    <row r="118" ht="12.75">
      <c r="K118" s="8" t="s">
        <v>15</v>
      </c>
    </row>
    <row r="119" ht="12.75">
      <c r="K119" s="8" t="s">
        <v>15</v>
      </c>
    </row>
    <row r="120" ht="12.75">
      <c r="K120" s="8" t="s">
        <v>15</v>
      </c>
    </row>
    <row r="121" ht="12.75">
      <c r="K121" s="8" t="s">
        <v>15</v>
      </c>
    </row>
    <row r="122" ht="12.75">
      <c r="K122" s="8" t="s">
        <v>15</v>
      </c>
    </row>
    <row r="123" ht="12.75">
      <c r="K123" s="8" t="s">
        <v>15</v>
      </c>
    </row>
    <row r="124" ht="12.75">
      <c r="K124" s="8" t="s">
        <v>15</v>
      </c>
    </row>
    <row r="125" ht="12.75">
      <c r="K125" s="8" t="s">
        <v>15</v>
      </c>
    </row>
    <row r="126" ht="12.75">
      <c r="K126" s="8" t="s">
        <v>15</v>
      </c>
    </row>
    <row r="127" ht="12.75">
      <c r="K127" s="8" t="s">
        <v>15</v>
      </c>
    </row>
    <row r="128" ht="12.75">
      <c r="K128" s="8" t="s">
        <v>15</v>
      </c>
    </row>
    <row r="129" ht="12.75">
      <c r="K129" s="8" t="s">
        <v>15</v>
      </c>
    </row>
    <row r="130" ht="12.75">
      <c r="K130" s="8" t="s">
        <v>15</v>
      </c>
    </row>
    <row r="131" ht="12.75">
      <c r="K131" s="8" t="s">
        <v>15</v>
      </c>
    </row>
    <row r="132" ht="12.75">
      <c r="K132" s="8" t="s">
        <v>15</v>
      </c>
    </row>
    <row r="133" ht="12.75">
      <c r="K133" s="8" t="s">
        <v>15</v>
      </c>
    </row>
    <row r="203" ht="12.75">
      <c r="K203" s="8" t="s">
        <v>15</v>
      </c>
    </row>
    <row r="204" ht="12.75">
      <c r="K204" s="8" t="s">
        <v>15</v>
      </c>
    </row>
    <row r="205" ht="12.75">
      <c r="K205" s="8" t="s">
        <v>15</v>
      </c>
    </row>
    <row r="206" ht="12.75">
      <c r="K206" s="8" t="s">
        <v>15</v>
      </c>
    </row>
    <row r="207" ht="12.75">
      <c r="K207" s="8" t="s">
        <v>15</v>
      </c>
    </row>
    <row r="208" ht="12.75">
      <c r="K208" s="8" t="s">
        <v>15</v>
      </c>
    </row>
    <row r="209" ht="12.75">
      <c r="K209" s="8" t="s">
        <v>15</v>
      </c>
    </row>
    <row r="210" ht="12.75">
      <c r="K210" s="8" t="s">
        <v>15</v>
      </c>
    </row>
    <row r="211" ht="12.75">
      <c r="K211" s="8" t="s">
        <v>15</v>
      </c>
    </row>
    <row r="212" ht="12.75">
      <c r="K212" s="8" t="s">
        <v>15</v>
      </c>
    </row>
    <row r="213" ht="12.75">
      <c r="K213" s="8" t="s">
        <v>15</v>
      </c>
    </row>
    <row r="214" ht="12.75">
      <c r="K214" s="8" t="s">
        <v>15</v>
      </c>
    </row>
    <row r="215" ht="12.75">
      <c r="K215" s="8" t="s">
        <v>15</v>
      </c>
    </row>
    <row r="216" ht="12.75">
      <c r="K216" s="8" t="s">
        <v>15</v>
      </c>
    </row>
    <row r="217" ht="12.75">
      <c r="K217" s="8" t="s">
        <v>15</v>
      </c>
    </row>
    <row r="218" ht="12.75">
      <c r="K218" s="8" t="s">
        <v>15</v>
      </c>
    </row>
    <row r="219" ht="12.75">
      <c r="K219" s="8" t="s">
        <v>15</v>
      </c>
    </row>
    <row r="220" ht="12.75">
      <c r="K220" s="8" t="s">
        <v>15</v>
      </c>
    </row>
    <row r="221" ht="12.75">
      <c r="K221" s="8" t="s">
        <v>15</v>
      </c>
    </row>
    <row r="222" ht="12.75">
      <c r="K222" s="8" t="s">
        <v>15</v>
      </c>
    </row>
    <row r="223" ht="12.75">
      <c r="K223" s="8" t="s">
        <v>15</v>
      </c>
    </row>
    <row r="224" ht="12.75">
      <c r="K224" s="8" t="s">
        <v>15</v>
      </c>
    </row>
    <row r="225" ht="12.75">
      <c r="K225" s="8" t="s">
        <v>15</v>
      </c>
    </row>
    <row r="226" ht="12.75">
      <c r="K226" s="8" t="s">
        <v>15</v>
      </c>
    </row>
    <row r="227" ht="12.75">
      <c r="K227" s="8" t="s">
        <v>15</v>
      </c>
    </row>
    <row r="228" ht="12.75">
      <c r="K228" s="8" t="s">
        <v>15</v>
      </c>
    </row>
    <row r="229" ht="12.75">
      <c r="K229" s="8" t="s">
        <v>15</v>
      </c>
    </row>
    <row r="230" ht="12.75">
      <c r="K230" s="8" t="s">
        <v>15</v>
      </c>
    </row>
    <row r="231" ht="12.75">
      <c r="K231" s="8" t="s">
        <v>15</v>
      </c>
    </row>
    <row r="232" ht="12.75">
      <c r="K232" s="8" t="s">
        <v>15</v>
      </c>
    </row>
    <row r="233" ht="12.75">
      <c r="K233" s="8" t="s">
        <v>15</v>
      </c>
    </row>
    <row r="234" ht="12.75">
      <c r="K234" s="8" t="s">
        <v>15</v>
      </c>
    </row>
    <row r="235" ht="12.75">
      <c r="K235" s="8" t="s">
        <v>15</v>
      </c>
    </row>
    <row r="236" ht="12.75">
      <c r="K236" s="8" t="s">
        <v>15</v>
      </c>
    </row>
    <row r="237" ht="12.75">
      <c r="K237" s="8" t="s">
        <v>15</v>
      </c>
    </row>
    <row r="238" ht="12.75">
      <c r="K238" s="8" t="s">
        <v>15</v>
      </c>
    </row>
    <row r="239" ht="12.75">
      <c r="K239" s="8" t="s">
        <v>15</v>
      </c>
    </row>
    <row r="240" ht="12.75">
      <c r="K240" s="8" t="s">
        <v>15</v>
      </c>
    </row>
    <row r="241" ht="12.75">
      <c r="K241" s="8" t="s">
        <v>15</v>
      </c>
    </row>
    <row r="242" ht="12.75">
      <c r="K242" s="8" t="s">
        <v>15</v>
      </c>
    </row>
    <row r="243" ht="12.75">
      <c r="K243" s="8" t="s">
        <v>15</v>
      </c>
    </row>
    <row r="244" ht="12.75">
      <c r="K244" s="8" t="s">
        <v>15</v>
      </c>
    </row>
    <row r="257" ht="12.75">
      <c r="K257" s="8" t="s">
        <v>15</v>
      </c>
    </row>
    <row r="258" ht="12.75">
      <c r="K258" s="8" t="s">
        <v>15</v>
      </c>
    </row>
    <row r="259" ht="12.75">
      <c r="K259" s="8" t="s">
        <v>15</v>
      </c>
    </row>
    <row r="260" ht="12.75">
      <c r="K260" s="8" t="s">
        <v>15</v>
      </c>
    </row>
    <row r="261" ht="12.75">
      <c r="K261" s="8" t="s">
        <v>15</v>
      </c>
    </row>
    <row r="262" ht="12.75">
      <c r="K262" s="8" t="s">
        <v>15</v>
      </c>
    </row>
    <row r="263" ht="12.75">
      <c r="K263" s="8" t="s">
        <v>15</v>
      </c>
    </row>
    <row r="264" ht="12.75">
      <c r="K264" s="8" t="s">
        <v>15</v>
      </c>
    </row>
    <row r="265" ht="12.75">
      <c r="K265" s="8" t="s">
        <v>15</v>
      </c>
    </row>
    <row r="266" ht="12.75">
      <c r="K266" s="8" t="s">
        <v>15</v>
      </c>
    </row>
    <row r="267" ht="12.75">
      <c r="K267" s="8" t="s">
        <v>15</v>
      </c>
    </row>
    <row r="268" ht="12.75">
      <c r="K268" s="8" t="s">
        <v>15</v>
      </c>
    </row>
    <row r="269" ht="12.75">
      <c r="K269" s="8" t="s">
        <v>15</v>
      </c>
    </row>
    <row r="270" ht="12.75">
      <c r="K270" s="8" t="s">
        <v>15</v>
      </c>
    </row>
    <row r="271" ht="12.75">
      <c r="K271" s="8" t="s">
        <v>15</v>
      </c>
    </row>
    <row r="272" ht="12.75">
      <c r="K272" s="8" t="s">
        <v>15</v>
      </c>
    </row>
    <row r="273" ht="12.75">
      <c r="K273" s="8" t="s">
        <v>15</v>
      </c>
    </row>
    <row r="274" ht="12.75">
      <c r="K274" s="8" t="s">
        <v>15</v>
      </c>
    </row>
    <row r="275" ht="12.75">
      <c r="K275" s="8" t="s">
        <v>15</v>
      </c>
    </row>
    <row r="276" ht="12.75">
      <c r="K276" s="8" t="s">
        <v>15</v>
      </c>
    </row>
    <row r="277" ht="12.75">
      <c r="K277" s="8" t="s">
        <v>15</v>
      </c>
    </row>
    <row r="278" ht="12.75">
      <c r="K278" s="8" t="s">
        <v>15</v>
      </c>
    </row>
    <row r="279" ht="12.75">
      <c r="K279" s="8" t="s">
        <v>15</v>
      </c>
    </row>
    <row r="280" ht="12.75">
      <c r="K280" s="8" t="s">
        <v>15</v>
      </c>
    </row>
    <row r="281" ht="12.75">
      <c r="K281" s="8" t="s">
        <v>15</v>
      </c>
    </row>
    <row r="282" ht="12.75">
      <c r="K282" s="8" t="s">
        <v>15</v>
      </c>
    </row>
    <row r="283" ht="12.75">
      <c r="K283" s="8" t="s">
        <v>15</v>
      </c>
    </row>
    <row r="284" ht="12.75">
      <c r="K284" s="8" t="s">
        <v>15</v>
      </c>
    </row>
    <row r="285" ht="12.75">
      <c r="K285" s="8" t="s">
        <v>15</v>
      </c>
    </row>
    <row r="286" ht="12.75">
      <c r="K286" s="8" t="s">
        <v>15</v>
      </c>
    </row>
    <row r="287" ht="12.75">
      <c r="K287" s="8" t="s">
        <v>15</v>
      </c>
    </row>
    <row r="288" ht="12.75">
      <c r="K288" s="8" t="s">
        <v>15</v>
      </c>
    </row>
    <row r="289" ht="12.75">
      <c r="K289" s="8" t="s">
        <v>15</v>
      </c>
    </row>
    <row r="290" ht="12.75">
      <c r="K290" s="8" t="s">
        <v>15</v>
      </c>
    </row>
    <row r="291" ht="12.75">
      <c r="K291" s="8" t="s">
        <v>15</v>
      </c>
    </row>
    <row r="292" ht="12.75">
      <c r="K292" s="8" t="s">
        <v>15</v>
      </c>
    </row>
    <row r="293" ht="12.75">
      <c r="K293" s="8" t="s">
        <v>15</v>
      </c>
    </row>
    <row r="307" ht="12.75">
      <c r="K307" s="8" t="s">
        <v>15</v>
      </c>
    </row>
    <row r="308" ht="12.75">
      <c r="K308" s="8" t="s">
        <v>15</v>
      </c>
    </row>
    <row r="309" ht="12.75">
      <c r="K309" s="8" t="s">
        <v>15</v>
      </c>
    </row>
    <row r="310" ht="12.75">
      <c r="K310" s="8" t="s">
        <v>15</v>
      </c>
    </row>
    <row r="311" ht="12.75">
      <c r="K311" s="8" t="s">
        <v>15</v>
      </c>
    </row>
    <row r="312" ht="12.75">
      <c r="K312" s="8" t="s">
        <v>15</v>
      </c>
    </row>
    <row r="313" ht="12.75">
      <c r="K313" s="8" t="s">
        <v>15</v>
      </c>
    </row>
    <row r="314" ht="12.75">
      <c r="K314" s="8" t="s">
        <v>15</v>
      </c>
    </row>
    <row r="315" ht="12.75">
      <c r="K315" s="8" t="s">
        <v>15</v>
      </c>
    </row>
    <row r="316" ht="12.75">
      <c r="K316" s="8" t="s">
        <v>15</v>
      </c>
    </row>
    <row r="317" ht="12.75">
      <c r="K317" s="8" t="s">
        <v>15</v>
      </c>
    </row>
    <row r="318" ht="12.75">
      <c r="K318" s="8" t="s">
        <v>15</v>
      </c>
    </row>
    <row r="319" ht="12.75">
      <c r="K319" s="8" t="s">
        <v>15</v>
      </c>
    </row>
    <row r="320" ht="12.75">
      <c r="K320" s="8" t="s">
        <v>15</v>
      </c>
    </row>
    <row r="321" ht="12.75">
      <c r="K321" s="8" t="s">
        <v>15</v>
      </c>
    </row>
    <row r="322" ht="12.75">
      <c r="K322" s="8" t="s">
        <v>15</v>
      </c>
    </row>
    <row r="323" ht="12.75">
      <c r="K323" s="8" t="s">
        <v>15</v>
      </c>
    </row>
    <row r="324" ht="12.75">
      <c r="K324" s="8" t="s">
        <v>15</v>
      </c>
    </row>
    <row r="325" ht="12.75">
      <c r="K325" s="8" t="s">
        <v>15</v>
      </c>
    </row>
    <row r="326" ht="12.75">
      <c r="K326" s="8" t="s">
        <v>15</v>
      </c>
    </row>
    <row r="327" ht="12.75">
      <c r="K327" s="8" t="s">
        <v>15</v>
      </c>
    </row>
    <row r="328" ht="12.75">
      <c r="K328" s="8" t="s">
        <v>15</v>
      </c>
    </row>
    <row r="329" ht="12.75">
      <c r="K329" s="8" t="s">
        <v>15</v>
      </c>
    </row>
    <row r="330" ht="12.75">
      <c r="K330" s="8" t="s">
        <v>15</v>
      </c>
    </row>
    <row r="331" ht="12.75">
      <c r="K331" s="8" t="s">
        <v>15</v>
      </c>
    </row>
    <row r="332" ht="12.75">
      <c r="K332" s="8" t="s">
        <v>15</v>
      </c>
    </row>
    <row r="333" ht="12.75">
      <c r="K333" s="8" t="s">
        <v>15</v>
      </c>
    </row>
    <row r="334" ht="12.75">
      <c r="K334" s="8" t="s">
        <v>15</v>
      </c>
    </row>
    <row r="335" ht="12.75">
      <c r="K335" s="8" t="s">
        <v>15</v>
      </c>
    </row>
    <row r="336" ht="12.75">
      <c r="K336" s="8" t="s">
        <v>15</v>
      </c>
    </row>
    <row r="337" ht="12.75">
      <c r="K337" s="8" t="s">
        <v>15</v>
      </c>
    </row>
    <row r="338" ht="12.75">
      <c r="K338" s="8" t="s">
        <v>15</v>
      </c>
    </row>
    <row r="339" ht="12.75">
      <c r="K339" s="8" t="s">
        <v>15</v>
      </c>
    </row>
    <row r="340" ht="12.75">
      <c r="K340" s="8" t="s">
        <v>15</v>
      </c>
    </row>
    <row r="341" ht="12.75">
      <c r="K341" s="8" t="s">
        <v>15</v>
      </c>
    </row>
    <row r="342" ht="12.75">
      <c r="K342" s="8" t="s">
        <v>15</v>
      </c>
    </row>
    <row r="343" ht="12.75">
      <c r="K343" s="8" t="s">
        <v>15</v>
      </c>
    </row>
    <row r="344" ht="12.75">
      <c r="K344" s="8" t="s">
        <v>15</v>
      </c>
    </row>
    <row r="345" ht="12.75">
      <c r="K345" s="8" t="s">
        <v>15</v>
      </c>
    </row>
    <row r="346" ht="12.75">
      <c r="K346" s="8" t="s">
        <v>15</v>
      </c>
    </row>
    <row r="347" ht="12.75">
      <c r="K347" s="8" t="s">
        <v>15</v>
      </c>
    </row>
    <row r="721" ht="12.75">
      <c r="M721" s="8" t="s">
        <v>15</v>
      </c>
    </row>
    <row r="723" ht="12.75">
      <c r="M723" s="8" t="s">
        <v>15</v>
      </c>
    </row>
    <row r="724" ht="12.75">
      <c r="M724" s="8" t="s">
        <v>15</v>
      </c>
    </row>
    <row r="725" ht="12.75">
      <c r="M725" s="8" t="s">
        <v>15</v>
      </c>
    </row>
    <row r="728" ht="12.75">
      <c r="M728" s="8" t="s">
        <v>15</v>
      </c>
    </row>
    <row r="729" ht="12.75">
      <c r="M729" s="8" t="s">
        <v>15</v>
      </c>
    </row>
    <row r="730" ht="12.75">
      <c r="M730" s="8" t="s">
        <v>15</v>
      </c>
    </row>
    <row r="731" ht="12.75">
      <c r="M731" s="8" t="s">
        <v>15</v>
      </c>
    </row>
    <row r="735" ht="12.75">
      <c r="M735" s="8" t="s">
        <v>15</v>
      </c>
    </row>
    <row r="736" ht="12.75">
      <c r="M736" s="8" t="s">
        <v>15</v>
      </c>
    </row>
    <row r="737" ht="12.75">
      <c r="M737" s="8" t="s">
        <v>15</v>
      </c>
    </row>
    <row r="738" ht="12.75">
      <c r="M738" s="8" t="s">
        <v>15</v>
      </c>
    </row>
    <row r="739" ht="12.75">
      <c r="M739" s="8" t="s">
        <v>15</v>
      </c>
    </row>
    <row r="740" ht="12.75">
      <c r="M740" s="8" t="s">
        <v>15</v>
      </c>
    </row>
    <row r="741" ht="12.75">
      <c r="M741" s="8" t="s">
        <v>15</v>
      </c>
    </row>
    <row r="742" ht="12.75">
      <c r="M742" s="8" t="s">
        <v>15</v>
      </c>
    </row>
    <row r="743" ht="12.75">
      <c r="M743" s="8" t="s">
        <v>15</v>
      </c>
    </row>
    <row r="745" ht="12.75">
      <c r="M745" s="8" t="s">
        <v>15</v>
      </c>
    </row>
    <row r="746" ht="12.75">
      <c r="M746" s="8" t="s">
        <v>15</v>
      </c>
    </row>
    <row r="747" ht="12.75">
      <c r="M747" s="8" t="s">
        <v>15</v>
      </c>
    </row>
    <row r="748" ht="12.75">
      <c r="M748" s="8" t="s">
        <v>16</v>
      </c>
    </row>
    <row r="749" ht="12.75">
      <c r="M749" s="8" t="s">
        <v>15</v>
      </c>
    </row>
    <row r="753" ht="12.75">
      <c r="M753" s="8" t="s">
        <v>15</v>
      </c>
    </row>
    <row r="754" ht="12.75">
      <c r="M754" s="8" t="s">
        <v>15</v>
      </c>
    </row>
    <row r="755" ht="12.75">
      <c r="M755" s="8" t="s">
        <v>15</v>
      </c>
    </row>
    <row r="756" ht="12.75">
      <c r="M756" s="8" t="s">
        <v>15</v>
      </c>
    </row>
    <row r="758" ht="12.75">
      <c r="M758" s="8" t="s">
        <v>15</v>
      </c>
    </row>
    <row r="760" ht="12.75">
      <c r="M760" s="8" t="s">
        <v>15</v>
      </c>
    </row>
    <row r="762" ht="12.75">
      <c r="M762" s="8" t="s">
        <v>15</v>
      </c>
    </row>
    <row r="763" ht="12.75">
      <c r="M763" s="8" t="s">
        <v>15</v>
      </c>
    </row>
    <row r="764" ht="12.75">
      <c r="M764" s="8" t="s">
        <v>15</v>
      </c>
    </row>
    <row r="835" ht="12.75">
      <c r="M835" s="8" t="s">
        <v>15</v>
      </c>
    </row>
    <row r="836" ht="12.75">
      <c r="M836" s="8" t="s">
        <v>15</v>
      </c>
    </row>
    <row r="837" ht="12.75">
      <c r="M837" s="8" t="s">
        <v>15</v>
      </c>
    </row>
    <row r="838" ht="12.75">
      <c r="M838" s="8" t="s">
        <v>15</v>
      </c>
    </row>
    <row r="839" ht="12.75">
      <c r="M839" s="8" t="s">
        <v>15</v>
      </c>
    </row>
    <row r="840" ht="12.75">
      <c r="M840" s="8" t="s">
        <v>15</v>
      </c>
    </row>
    <row r="841" ht="12.75">
      <c r="M841" s="8" t="s">
        <v>15</v>
      </c>
    </row>
    <row r="842" ht="12.75">
      <c r="M842" s="8" t="s">
        <v>15</v>
      </c>
    </row>
    <row r="843" ht="12.75">
      <c r="M843" s="8" t="s">
        <v>15</v>
      </c>
    </row>
    <row r="844" ht="12.75">
      <c r="M844" s="8" t="s">
        <v>15</v>
      </c>
    </row>
    <row r="845" ht="12.75">
      <c r="M845" s="8" t="s">
        <v>15</v>
      </c>
    </row>
    <row r="846" ht="12.75">
      <c r="M846" s="8" t="s">
        <v>15</v>
      </c>
    </row>
    <row r="847" ht="12.75">
      <c r="M847" s="8" t="s">
        <v>15</v>
      </c>
    </row>
    <row r="848" ht="12.75">
      <c r="M848" s="8" t="s">
        <v>15</v>
      </c>
    </row>
    <row r="849" ht="12.75">
      <c r="M849" s="8" t="s">
        <v>15</v>
      </c>
    </row>
    <row r="850" ht="12.75">
      <c r="M850" s="8" t="s">
        <v>15</v>
      </c>
    </row>
    <row r="851" ht="12.75">
      <c r="M851" s="8" t="s">
        <v>15</v>
      </c>
    </row>
    <row r="852" ht="12.75">
      <c r="M852" s="8" t="s">
        <v>15</v>
      </c>
    </row>
    <row r="853" ht="12.75">
      <c r="M853" s="8" t="s">
        <v>15</v>
      </c>
    </row>
    <row r="854" ht="12.75">
      <c r="M854" s="8" t="s">
        <v>15</v>
      </c>
    </row>
    <row r="855" ht="12.75">
      <c r="M855" s="8" t="s">
        <v>15</v>
      </c>
    </row>
    <row r="856" ht="12.75">
      <c r="M856" s="8" t="s">
        <v>15</v>
      </c>
    </row>
    <row r="857" ht="12.75">
      <c r="M857" s="8" t="s">
        <v>15</v>
      </c>
    </row>
    <row r="858" ht="12.75">
      <c r="M858" s="8" t="s">
        <v>15</v>
      </c>
    </row>
    <row r="859" ht="12.75">
      <c r="M859" s="8" t="s">
        <v>15</v>
      </c>
    </row>
    <row r="860" ht="12.75">
      <c r="M860" s="8" t="s">
        <v>15</v>
      </c>
    </row>
    <row r="861" ht="12.75">
      <c r="M861" s="8" t="s">
        <v>15</v>
      </c>
    </row>
    <row r="862" ht="12.75">
      <c r="M862" s="8" t="s">
        <v>15</v>
      </c>
    </row>
    <row r="863" ht="12.75">
      <c r="M863" s="8" t="s">
        <v>15</v>
      </c>
    </row>
    <row r="864" ht="12.75">
      <c r="M864" s="8" t="s">
        <v>15</v>
      </c>
    </row>
    <row r="865" ht="12.75">
      <c r="M865" s="8" t="s">
        <v>15</v>
      </c>
    </row>
    <row r="866" ht="12.75">
      <c r="M866" s="8" t="s">
        <v>15</v>
      </c>
    </row>
    <row r="867" ht="12.75">
      <c r="M867" s="8" t="s">
        <v>15</v>
      </c>
    </row>
    <row r="868" ht="12.75">
      <c r="M868" s="8" t="s">
        <v>15</v>
      </c>
    </row>
    <row r="869" ht="12.75">
      <c r="M869" s="8" t="s">
        <v>15</v>
      </c>
    </row>
    <row r="870" ht="12.75">
      <c r="M870" s="8" t="s">
        <v>15</v>
      </c>
    </row>
    <row r="871" ht="12.75">
      <c r="M871" s="8" t="s">
        <v>15</v>
      </c>
    </row>
    <row r="872" ht="12.75">
      <c r="M872" s="8" t="s">
        <v>15</v>
      </c>
    </row>
    <row r="873" ht="12.75">
      <c r="M873" s="8" t="s">
        <v>15</v>
      </c>
    </row>
    <row r="874" ht="12.75">
      <c r="M874" s="8" t="s">
        <v>15</v>
      </c>
    </row>
    <row r="875" ht="12.75">
      <c r="M875" s="8" t="s">
        <v>15</v>
      </c>
    </row>
    <row r="876" ht="12.75">
      <c r="M876" s="8" t="s">
        <v>15</v>
      </c>
    </row>
    <row r="877" ht="12.75">
      <c r="M877" s="8" t="s">
        <v>15</v>
      </c>
    </row>
    <row r="891" ht="12.75">
      <c r="M891" s="8" t="s">
        <v>15</v>
      </c>
    </row>
    <row r="892" ht="12.75">
      <c r="M892" s="8" t="s">
        <v>15</v>
      </c>
    </row>
    <row r="893" ht="12.75">
      <c r="M893" s="8" t="s">
        <v>15</v>
      </c>
    </row>
    <row r="894" ht="12.75">
      <c r="M894" s="8" t="s">
        <v>15</v>
      </c>
    </row>
  </sheetData>
  <sheetProtection/>
  <mergeCells count="1">
    <mergeCell ref="B1:N1"/>
  </mergeCells>
  <printOptions/>
  <pageMargins left="0.984251968503937" right="0" top="0" bottom="0.5905511811023623" header="0" footer="0"/>
  <pageSetup firstPageNumber="864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olascoaga</cp:lastModifiedBy>
  <cp:lastPrinted>2010-08-11T17:31:53Z</cp:lastPrinted>
  <dcterms:created xsi:type="dcterms:W3CDTF">2004-09-15T22:00:18Z</dcterms:created>
  <dcterms:modified xsi:type="dcterms:W3CDTF">2010-08-11T17:31:55Z</dcterms:modified>
  <cp:category/>
  <cp:version/>
  <cp:contentType/>
  <cp:contentStatus/>
</cp:coreProperties>
</file>