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5" sheetId="1" r:id="rId1"/>
  </sheets>
  <definedNames>
    <definedName name="_Key1" localSheetId="0" hidden="1">'19.35'!$B$22:$B$52</definedName>
    <definedName name="_Key1" hidden="1">#REF!</definedName>
    <definedName name="_Order1" hidden="1">255</definedName>
    <definedName name="A_IMPRESIÓN_IM" localSheetId="0">'19.35'!$A$3:$O$70</definedName>
    <definedName name="Imprimir_área_IM" localSheetId="0">'19.35'!$A$3:$Q$70</definedName>
  </definedNames>
  <calcPr fullCalcOnLoad="1"/>
</workbook>
</file>

<file path=xl/sharedStrings.xml><?xml version="1.0" encoding="utf-8"?>
<sst xmlns="http://schemas.openxmlformats.org/spreadsheetml/2006/main" count="96" uniqueCount="65">
  <si>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</si>
  <si>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</si>
  <si>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</si>
  <si>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</si>
  <si>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</si>
  <si>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</si>
  <si>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</si>
  <si>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</si>
  <si>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</si>
  <si>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</si>
  <si>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</si>
  <si>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</si>
  <si>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</si>
  <si>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</si>
  <si>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</si>
  <si>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</si>
  <si>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</si>
  <si>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</si>
  <si>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</si>
  <si>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</si>
  <si>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</si>
  <si>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</si>
  <si>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</si>
  <si>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</si>
  <si>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</si>
  <si>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</si>
  <si>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</si>
  <si>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</si>
  <si>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</si>
  <si>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</si>
  <si>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</si>
  <si>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</si>
  <si>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</si>
  <si>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</si>
  <si>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</si>
  <si>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</si>
  <si>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</si>
  <si>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</si>
  <si>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</si>
  <si>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</si>
  <si>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</si>
  <si>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</si>
  <si>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</si>
  <si>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</si>
  <si>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</si>
  <si>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</si>
  <si>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</si>
  <si>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</si>
  <si>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</si>
  <si>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</si>
  <si>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</si>
  <si>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</si>
  <si>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</si>
  <si>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</si>
  <si>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</si>
  <si>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</si>
  <si>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</si>
  <si>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</si>
  <si>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</si>
  <si>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</si>
  <si>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D.H.       =  DERECHOHABIENTE</t>
  </si>
  <si>
    <t>NO D.H. =  NO DERECHOHABIENTE</t>
  </si>
  <si>
    <t>E  D  A  D     E  N     A  Ñ  O  S</t>
  </si>
  <si>
    <t>ANUARIO ESTADISTICO 2009</t>
  </si>
  <si>
    <t>19. 34   DOSIS APLICADAS DE HEPATITIS ( A ) 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</si>
</sst>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1</xdr:col>
      <xdr:colOff>600075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Y226"/>
  <sheetViews>
    <sheetView showGridLines="0" showZeros="0" tabSelected="1" view="pageBreakPreview" zoomScale="60" zoomScalePageLayoutView="0" workbookViewId="0" topLeftCell="A1">
      <selection activeCell="B3" sqref="B3"/>
    </sheetView>
  </sheetViews>
  <sheetFormatPr defaultColWidth="9.625" defaultRowHeight="12.75"/>
  <cols>
    <col min="1" max="1" width="1.625" style="5" customWidth="1"/>
    <col min="2" max="2" width="36.25390625" style="5" customWidth="1"/>
    <col min="3" max="3" width="9.25390625" style="5" customWidth="1"/>
    <col min="4" max="25" width="6.625" style="5" customWidth="1"/>
    <col min="26" max="16384" width="9.625" style="5" customWidth="1"/>
  </cols>
  <sheetData>
    <row r="1" spans="1:25" ht="12.75">
      <c r="A1" s="21"/>
      <c r="B1" s="29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" ht="12.7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2:25" ht="18">
      <c r="B3" s="30" t="s">
        <v>64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  <c r="X3" s="25"/>
      <c r="Y3" s="25"/>
    </row>
    <row r="4" ht="12.75"/>
    <row r="5" spans="2:25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.75">
      <c r="B6" s="8"/>
      <c r="D6" s="26" t="s">
        <v>62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25" ht="12.75">
      <c r="B7" s="8"/>
      <c r="D7" s="26">
        <v>-1</v>
      </c>
      <c r="E7" s="26"/>
      <c r="F7" s="26">
        <v>1</v>
      </c>
      <c r="G7" s="26"/>
      <c r="H7" s="26">
        <v>2</v>
      </c>
      <c r="I7" s="26"/>
      <c r="J7" s="26">
        <v>3</v>
      </c>
      <c r="K7" s="26"/>
      <c r="L7" s="26">
        <v>4</v>
      </c>
      <c r="M7" s="26"/>
      <c r="N7" s="27" t="s">
        <v>54</v>
      </c>
      <c r="O7" s="26"/>
      <c r="P7" s="27" t="s">
        <v>55</v>
      </c>
      <c r="Q7" s="26"/>
      <c r="R7" s="27" t="s">
        <v>56</v>
      </c>
      <c r="S7" s="26"/>
      <c r="T7" s="27" t="s">
        <v>57</v>
      </c>
      <c r="U7" s="26"/>
      <c r="V7" s="26" t="s">
        <v>58</v>
      </c>
      <c r="W7" s="26"/>
      <c r="X7" s="26" t="s">
        <v>59</v>
      </c>
      <c r="Y7" s="26"/>
    </row>
    <row r="8" spans="2:25" ht="12.75">
      <c r="B8" s="9" t="s">
        <v>0</v>
      </c>
      <c r="E8" s="10" t="s">
        <v>46</v>
      </c>
      <c r="G8" s="10" t="s">
        <v>46</v>
      </c>
      <c r="I8" s="10" t="s">
        <v>46</v>
      </c>
      <c r="K8" s="10" t="s">
        <v>46</v>
      </c>
      <c r="M8" s="10" t="s">
        <v>46</v>
      </c>
      <c r="O8" s="10" t="s">
        <v>46</v>
      </c>
      <c r="Q8" s="10" t="s">
        <v>46</v>
      </c>
      <c r="S8" s="10" t="s">
        <v>46</v>
      </c>
      <c r="U8" s="10" t="s">
        <v>46</v>
      </c>
      <c r="W8" s="10" t="s">
        <v>46</v>
      </c>
      <c r="Y8" s="10" t="s">
        <v>46</v>
      </c>
    </row>
    <row r="9" spans="2:25" ht="12.75">
      <c r="B9" s="11"/>
      <c r="C9" s="12" t="s">
        <v>1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3" t="s">
        <v>2</v>
      </c>
      <c r="Y9" s="13" t="s">
        <v>2</v>
      </c>
    </row>
    <row r="11" spans="2:25" s="3" customFormat="1" ht="12.75">
      <c r="B11" s="1" t="s">
        <v>3</v>
      </c>
      <c r="C11" s="2">
        <f>SUM(C13+C20+C54)</f>
        <v>13597</v>
      </c>
      <c r="D11" s="2">
        <f aca="true" t="shared" si="0" ref="D11:Y11">SUM(D13+D20+D54)</f>
        <v>418</v>
      </c>
      <c r="E11" s="2">
        <f t="shared" si="0"/>
        <v>339</v>
      </c>
      <c r="F11" s="2">
        <f t="shared" si="0"/>
        <v>1020</v>
      </c>
      <c r="G11" s="2">
        <f t="shared" si="0"/>
        <v>504</v>
      </c>
      <c r="H11" s="2">
        <f t="shared" si="0"/>
        <v>1412</v>
      </c>
      <c r="I11" s="2">
        <f t="shared" si="0"/>
        <v>649</v>
      </c>
      <c r="J11" s="2">
        <f t="shared" si="0"/>
        <v>881</v>
      </c>
      <c r="K11" s="2">
        <f t="shared" si="0"/>
        <v>429</v>
      </c>
      <c r="L11" s="2">
        <f t="shared" si="0"/>
        <v>1077</v>
      </c>
      <c r="M11" s="2">
        <f t="shared" si="0"/>
        <v>556</v>
      </c>
      <c r="N11" s="2">
        <f t="shared" si="0"/>
        <v>1634</v>
      </c>
      <c r="O11" s="2">
        <f t="shared" si="0"/>
        <v>750</v>
      </c>
      <c r="P11" s="2">
        <f t="shared" si="0"/>
        <v>1646</v>
      </c>
      <c r="Q11" s="2">
        <f t="shared" si="0"/>
        <v>580</v>
      </c>
      <c r="R11" s="2">
        <f t="shared" si="0"/>
        <v>696</v>
      </c>
      <c r="S11" s="2">
        <f t="shared" si="0"/>
        <v>374</v>
      </c>
      <c r="T11" s="2">
        <f t="shared" si="0"/>
        <v>245</v>
      </c>
      <c r="U11" s="2">
        <f t="shared" si="0"/>
        <v>51</v>
      </c>
      <c r="V11" s="2">
        <f>SUM(V13+V20+V54)</f>
        <v>275</v>
      </c>
      <c r="W11" s="2">
        <f>SUM(W13+W20+W54)</f>
        <v>61</v>
      </c>
      <c r="X11" s="2">
        <f t="shared" si="0"/>
        <v>0</v>
      </c>
      <c r="Y11" s="2">
        <f t="shared" si="0"/>
        <v>0</v>
      </c>
    </row>
    <row r="12" spans="3:25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s="3" customFormat="1" ht="12.75">
      <c r="B13" s="1" t="s">
        <v>4</v>
      </c>
      <c r="C13" s="2">
        <f>SUM(C15:C18)</f>
        <v>4516</v>
      </c>
      <c r="D13" s="2">
        <f aca="true" t="shared" si="1" ref="D13:Y13">SUM(D15:D18)</f>
        <v>16</v>
      </c>
      <c r="E13" s="2">
        <f t="shared" si="1"/>
        <v>20</v>
      </c>
      <c r="F13" s="2">
        <f t="shared" si="1"/>
        <v>349</v>
      </c>
      <c r="G13" s="2">
        <f t="shared" si="1"/>
        <v>156</v>
      </c>
      <c r="H13" s="2">
        <f t="shared" si="1"/>
        <v>486</v>
      </c>
      <c r="I13" s="2">
        <f t="shared" si="1"/>
        <v>171</v>
      </c>
      <c r="J13" s="2">
        <f t="shared" si="1"/>
        <v>281</v>
      </c>
      <c r="K13" s="2">
        <f t="shared" si="1"/>
        <v>115</v>
      </c>
      <c r="L13" s="2">
        <f t="shared" si="1"/>
        <v>433</v>
      </c>
      <c r="M13" s="2">
        <f t="shared" si="1"/>
        <v>190</v>
      </c>
      <c r="N13" s="2">
        <f t="shared" si="1"/>
        <v>865</v>
      </c>
      <c r="O13" s="2">
        <f t="shared" si="1"/>
        <v>290</v>
      </c>
      <c r="P13" s="2">
        <f t="shared" si="1"/>
        <v>419</v>
      </c>
      <c r="Q13" s="2">
        <f t="shared" si="1"/>
        <v>120</v>
      </c>
      <c r="R13" s="2">
        <f t="shared" si="1"/>
        <v>173</v>
      </c>
      <c r="S13" s="2">
        <f t="shared" si="1"/>
        <v>48</v>
      </c>
      <c r="T13" s="2">
        <f t="shared" si="1"/>
        <v>113</v>
      </c>
      <c r="U13" s="2">
        <f t="shared" si="1"/>
        <v>7</v>
      </c>
      <c r="V13" s="2">
        <f>SUM(V15:V18)</f>
        <v>211</v>
      </c>
      <c r="W13" s="2">
        <f>SUM(W15:W18)</f>
        <v>53</v>
      </c>
      <c r="X13" s="2">
        <f t="shared" si="1"/>
        <v>0</v>
      </c>
      <c r="Y13" s="2">
        <f t="shared" si="1"/>
        <v>0</v>
      </c>
    </row>
    <row r="14" spans="3:21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</row>
    <row r="15" spans="2:25" ht="12.75">
      <c r="B15" s="4" t="s">
        <v>47</v>
      </c>
      <c r="C15" s="14">
        <f>SUM(D15:Y15)</f>
        <v>665</v>
      </c>
      <c r="D15" s="5">
        <v>7</v>
      </c>
      <c r="E15" s="5">
        <v>9</v>
      </c>
      <c r="F15" s="5">
        <v>85</v>
      </c>
      <c r="G15" s="5">
        <v>24</v>
      </c>
      <c r="H15" s="5">
        <v>48</v>
      </c>
      <c r="I15" s="5">
        <v>10</v>
      </c>
      <c r="J15" s="5">
        <v>41</v>
      </c>
      <c r="K15" s="5">
        <v>8</v>
      </c>
      <c r="L15" s="5">
        <v>42</v>
      </c>
      <c r="M15" s="5">
        <v>22</v>
      </c>
      <c r="N15" s="5">
        <v>142</v>
      </c>
      <c r="O15" s="5">
        <v>33</v>
      </c>
      <c r="P15" s="5">
        <v>44</v>
      </c>
      <c r="Q15" s="5">
        <v>17</v>
      </c>
      <c r="R15" s="5">
        <v>76</v>
      </c>
      <c r="S15" s="5">
        <v>32</v>
      </c>
      <c r="T15" s="5">
        <v>16</v>
      </c>
      <c r="U15" s="5">
        <v>0</v>
      </c>
      <c r="V15" s="5">
        <v>9</v>
      </c>
      <c r="W15" s="5">
        <v>0</v>
      </c>
      <c r="X15" s="5">
        <v>0</v>
      </c>
      <c r="Y15" s="5">
        <v>0</v>
      </c>
    </row>
    <row r="16" spans="2:25" ht="12.75">
      <c r="B16" s="4" t="s">
        <v>48</v>
      </c>
      <c r="C16" s="14">
        <f>SUM(D16:Y16)</f>
        <v>755</v>
      </c>
      <c r="D16" s="5">
        <v>2</v>
      </c>
      <c r="E16" s="5">
        <v>0</v>
      </c>
      <c r="F16" s="5">
        <v>125</v>
      </c>
      <c r="G16" s="5">
        <v>80</v>
      </c>
      <c r="H16" s="5">
        <v>98</v>
      </c>
      <c r="I16" s="5">
        <v>41</v>
      </c>
      <c r="J16" s="5">
        <v>52</v>
      </c>
      <c r="K16" s="5">
        <v>36</v>
      </c>
      <c r="L16" s="5">
        <v>38</v>
      </c>
      <c r="M16" s="5">
        <v>25</v>
      </c>
      <c r="N16" s="5">
        <v>101</v>
      </c>
      <c r="O16" s="5">
        <v>71</v>
      </c>
      <c r="P16" s="5">
        <v>41</v>
      </c>
      <c r="Q16" s="5">
        <v>37</v>
      </c>
      <c r="R16" s="5">
        <v>6</v>
      </c>
      <c r="S16" s="5">
        <v>2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2:25" ht="12.75">
      <c r="B17" s="4" t="s">
        <v>49</v>
      </c>
      <c r="C17" s="14">
        <f>SUM(D17:Y17)</f>
        <v>3091</v>
      </c>
      <c r="D17" s="5">
        <v>7</v>
      </c>
      <c r="E17" s="5">
        <v>10</v>
      </c>
      <c r="F17" s="5">
        <v>139</v>
      </c>
      <c r="G17" s="5">
        <v>52</v>
      </c>
      <c r="H17" s="5">
        <v>340</v>
      </c>
      <c r="I17" s="5">
        <v>120</v>
      </c>
      <c r="J17" s="5">
        <v>188</v>
      </c>
      <c r="K17" s="5">
        <v>71</v>
      </c>
      <c r="L17" s="5">
        <v>353</v>
      </c>
      <c r="M17" s="5">
        <v>143</v>
      </c>
      <c r="N17" s="5">
        <v>622</v>
      </c>
      <c r="O17" s="5">
        <v>186</v>
      </c>
      <c r="P17" s="5">
        <v>334</v>
      </c>
      <c r="Q17" s="5">
        <v>66</v>
      </c>
      <c r="R17" s="5">
        <v>87</v>
      </c>
      <c r="S17" s="5">
        <v>14</v>
      </c>
      <c r="T17" s="5">
        <v>97</v>
      </c>
      <c r="U17" s="5">
        <v>7</v>
      </c>
      <c r="V17" s="5">
        <v>202</v>
      </c>
      <c r="W17" s="5">
        <v>53</v>
      </c>
      <c r="X17" s="5">
        <v>0</v>
      </c>
      <c r="Y17" s="5">
        <v>0</v>
      </c>
    </row>
    <row r="18" spans="2:25" ht="12.75">
      <c r="B18" s="4" t="s">
        <v>50</v>
      </c>
      <c r="C18" s="14">
        <f>SUM(D18:Y18)</f>
        <v>5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</row>
    <row r="19" spans="3:21" ht="12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</row>
    <row r="20" spans="2:25" s="3" customFormat="1" ht="12.75">
      <c r="B20" s="1" t="s">
        <v>5</v>
      </c>
      <c r="C20" s="2">
        <f>SUM(C22:C52)</f>
        <v>8949</v>
      </c>
      <c r="D20" s="2">
        <f aca="true" t="shared" si="2" ref="D20:Y20">SUM(D22:D52)</f>
        <v>398</v>
      </c>
      <c r="E20" s="2">
        <f t="shared" si="2"/>
        <v>318</v>
      </c>
      <c r="F20" s="2">
        <f t="shared" si="2"/>
        <v>647</v>
      </c>
      <c r="G20" s="2">
        <f t="shared" si="2"/>
        <v>343</v>
      </c>
      <c r="H20" s="2">
        <f t="shared" si="2"/>
        <v>903</v>
      </c>
      <c r="I20" s="2">
        <f t="shared" si="2"/>
        <v>478</v>
      </c>
      <c r="J20" s="2">
        <f t="shared" si="2"/>
        <v>590</v>
      </c>
      <c r="K20" s="2">
        <f t="shared" si="2"/>
        <v>314</v>
      </c>
      <c r="L20" s="2">
        <f t="shared" si="2"/>
        <v>637</v>
      </c>
      <c r="M20" s="2">
        <f t="shared" si="2"/>
        <v>366</v>
      </c>
      <c r="N20" s="2">
        <f t="shared" si="2"/>
        <v>756</v>
      </c>
      <c r="O20" s="2">
        <f t="shared" si="2"/>
        <v>460</v>
      </c>
      <c r="P20" s="2">
        <f t="shared" si="2"/>
        <v>1221</v>
      </c>
      <c r="Q20" s="2">
        <f t="shared" si="2"/>
        <v>458</v>
      </c>
      <c r="R20" s="2">
        <f t="shared" si="2"/>
        <v>520</v>
      </c>
      <c r="S20" s="2">
        <f t="shared" si="2"/>
        <v>324</v>
      </c>
      <c r="T20" s="2">
        <f t="shared" si="2"/>
        <v>100</v>
      </c>
      <c r="U20" s="2">
        <f t="shared" si="2"/>
        <v>44</v>
      </c>
      <c r="V20" s="2">
        <f>SUM(V22:V52)</f>
        <v>64</v>
      </c>
      <c r="W20" s="2">
        <f>SUM(W22:W52)</f>
        <v>8</v>
      </c>
      <c r="X20" s="2">
        <f t="shared" si="2"/>
        <v>0</v>
      </c>
      <c r="Y20" s="2">
        <f t="shared" si="2"/>
        <v>0</v>
      </c>
    </row>
    <row r="21" spans="3:21" ht="9.7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4"/>
      <c r="U21" s="14"/>
    </row>
    <row r="22" spans="2:25" ht="12.75">
      <c r="B22" s="4" t="s">
        <v>6</v>
      </c>
      <c r="C22" s="14">
        <f aca="true" t="shared" si="3" ref="C22:C52">SUM(D22:Y22)</f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2:25" ht="12.75">
      <c r="B23" s="4" t="s">
        <v>51</v>
      </c>
      <c r="C23" s="14">
        <f t="shared" si="3"/>
        <v>125</v>
      </c>
      <c r="D23" s="5">
        <v>20</v>
      </c>
      <c r="E23" s="5">
        <v>0</v>
      </c>
      <c r="F23" s="5">
        <v>23</v>
      </c>
      <c r="G23" s="5">
        <v>4</v>
      </c>
      <c r="H23" s="5">
        <v>21</v>
      </c>
      <c r="I23" s="5">
        <v>1</v>
      </c>
      <c r="J23" s="5">
        <v>7</v>
      </c>
      <c r="K23" s="5">
        <v>0</v>
      </c>
      <c r="L23" s="5">
        <v>19</v>
      </c>
      <c r="M23" s="5">
        <v>1</v>
      </c>
      <c r="N23" s="5">
        <v>21</v>
      </c>
      <c r="O23" s="5">
        <v>5</v>
      </c>
      <c r="P23" s="5">
        <v>3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2:25" ht="12.75">
      <c r="B24" s="4" t="s">
        <v>52</v>
      </c>
      <c r="C24" s="14">
        <f t="shared" si="3"/>
        <v>115</v>
      </c>
      <c r="D24" s="5">
        <v>2</v>
      </c>
      <c r="E24" s="5">
        <v>0</v>
      </c>
      <c r="F24" s="5">
        <v>24</v>
      </c>
      <c r="G24" s="5">
        <v>3</v>
      </c>
      <c r="H24" s="5">
        <v>25</v>
      </c>
      <c r="I24" s="5">
        <v>0</v>
      </c>
      <c r="J24" s="5">
        <v>22</v>
      </c>
      <c r="K24" s="5">
        <v>0</v>
      </c>
      <c r="L24" s="5">
        <v>22</v>
      </c>
      <c r="M24" s="5">
        <v>1</v>
      </c>
      <c r="N24" s="5">
        <v>14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</row>
    <row r="25" spans="2:25" ht="12.75">
      <c r="B25" s="4" t="s">
        <v>7</v>
      </c>
      <c r="C25" s="14">
        <f t="shared" si="3"/>
        <v>2331</v>
      </c>
      <c r="D25" s="5">
        <v>4</v>
      </c>
      <c r="E25" s="5">
        <v>18</v>
      </c>
      <c r="F25" s="5">
        <v>124</v>
      </c>
      <c r="G25" s="5">
        <v>134</v>
      </c>
      <c r="H25" s="5">
        <v>261</v>
      </c>
      <c r="I25" s="5">
        <v>171</v>
      </c>
      <c r="J25" s="5">
        <v>212</v>
      </c>
      <c r="K25" s="5">
        <v>184</v>
      </c>
      <c r="L25" s="5">
        <v>207</v>
      </c>
      <c r="M25" s="5">
        <v>280</v>
      </c>
      <c r="N25" s="5">
        <v>222</v>
      </c>
      <c r="O25" s="5">
        <v>224</v>
      </c>
      <c r="P25" s="5">
        <v>209</v>
      </c>
      <c r="Q25" s="5">
        <v>67</v>
      </c>
      <c r="R25" s="5">
        <v>14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</row>
    <row r="26" spans="2:25" ht="12.75">
      <c r="B26" s="4" t="s">
        <v>8</v>
      </c>
      <c r="C26" s="14">
        <f t="shared" si="3"/>
        <v>283</v>
      </c>
      <c r="D26" s="5">
        <v>0</v>
      </c>
      <c r="E26" s="5">
        <v>0</v>
      </c>
      <c r="F26" s="5">
        <v>1</v>
      </c>
      <c r="G26" s="5">
        <v>0</v>
      </c>
      <c r="H26" s="5">
        <v>108</v>
      </c>
      <c r="I26" s="5">
        <v>69</v>
      </c>
      <c r="J26" s="5">
        <v>47</v>
      </c>
      <c r="K26" s="5">
        <v>16</v>
      </c>
      <c r="L26" s="5">
        <v>34</v>
      </c>
      <c r="M26" s="5">
        <v>0</v>
      </c>
      <c r="N26" s="5">
        <v>0</v>
      </c>
      <c r="O26" s="5">
        <v>0</v>
      </c>
      <c r="P26" s="5">
        <v>5</v>
      </c>
      <c r="Q26" s="5">
        <v>2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</row>
    <row r="27" spans="2:25" ht="12.75">
      <c r="B27" s="4" t="s">
        <v>9</v>
      </c>
      <c r="C27" s="14">
        <f t="shared" si="3"/>
        <v>382</v>
      </c>
      <c r="D27" s="5">
        <v>7</v>
      </c>
      <c r="E27" s="5">
        <v>0</v>
      </c>
      <c r="F27" s="5">
        <v>43</v>
      </c>
      <c r="G27" s="5">
        <v>0</v>
      </c>
      <c r="H27" s="5">
        <v>68</v>
      </c>
      <c r="I27" s="5">
        <v>0</v>
      </c>
      <c r="J27" s="5">
        <v>81</v>
      </c>
      <c r="K27" s="5">
        <v>0</v>
      </c>
      <c r="L27" s="5">
        <v>80</v>
      </c>
      <c r="M27" s="5">
        <v>0</v>
      </c>
      <c r="N27" s="5">
        <v>52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24</v>
      </c>
      <c r="U27" s="5">
        <v>27</v>
      </c>
      <c r="V27" s="5">
        <v>0</v>
      </c>
      <c r="W27" s="5">
        <v>0</v>
      </c>
      <c r="X27" s="5">
        <v>0</v>
      </c>
      <c r="Y27" s="5">
        <v>0</v>
      </c>
    </row>
    <row r="28" spans="2:25" ht="12.75">
      <c r="B28" s="4" t="s">
        <v>10</v>
      </c>
      <c r="C28" s="14">
        <f t="shared" si="3"/>
        <v>613</v>
      </c>
      <c r="D28" s="5">
        <v>138</v>
      </c>
      <c r="E28" s="5">
        <v>169</v>
      </c>
      <c r="F28" s="5">
        <v>16</v>
      </c>
      <c r="G28" s="5">
        <v>35</v>
      </c>
      <c r="H28" s="5">
        <v>7</v>
      </c>
      <c r="I28" s="5">
        <v>25</v>
      </c>
      <c r="J28" s="5">
        <v>10</v>
      </c>
      <c r="K28" s="5">
        <v>11</v>
      </c>
      <c r="L28" s="5">
        <v>10</v>
      </c>
      <c r="M28" s="5">
        <v>6</v>
      </c>
      <c r="N28" s="5">
        <v>13</v>
      </c>
      <c r="O28" s="5">
        <v>19</v>
      </c>
      <c r="P28" s="5">
        <v>69</v>
      </c>
      <c r="Q28" s="5">
        <v>46</v>
      </c>
      <c r="R28" s="5">
        <v>16</v>
      </c>
      <c r="S28" s="5">
        <v>23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</row>
    <row r="29" spans="2:25" ht="12.75">
      <c r="B29" s="4" t="s">
        <v>11</v>
      </c>
      <c r="C29" s="14">
        <f t="shared" si="3"/>
        <v>84</v>
      </c>
      <c r="D29" s="5">
        <v>15</v>
      </c>
      <c r="E29" s="5">
        <v>18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25</v>
      </c>
      <c r="S29" s="5">
        <v>17</v>
      </c>
      <c r="T29" s="5">
        <v>7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2:25" ht="12.75">
      <c r="B30" s="4" t="s">
        <v>53</v>
      </c>
      <c r="C30" s="14">
        <f t="shared" si="3"/>
        <v>150</v>
      </c>
      <c r="D30" s="5">
        <v>24</v>
      </c>
      <c r="E30" s="5">
        <v>0</v>
      </c>
      <c r="F30" s="5">
        <v>30</v>
      </c>
      <c r="G30" s="5">
        <v>0</v>
      </c>
      <c r="H30" s="5">
        <v>32</v>
      </c>
      <c r="I30" s="5">
        <v>1</v>
      </c>
      <c r="J30" s="5">
        <v>8</v>
      </c>
      <c r="K30" s="5">
        <v>0</v>
      </c>
      <c r="L30" s="5">
        <v>13</v>
      </c>
      <c r="M30" s="5">
        <v>0</v>
      </c>
      <c r="N30" s="5">
        <v>24</v>
      </c>
      <c r="O30" s="5">
        <v>1</v>
      </c>
      <c r="P30" s="5">
        <v>14</v>
      </c>
      <c r="Q30" s="5">
        <v>0</v>
      </c>
      <c r="R30" s="5">
        <v>3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</row>
    <row r="31" spans="2:25" ht="12.75">
      <c r="B31" s="4" t="s">
        <v>12</v>
      </c>
      <c r="C31" s="14">
        <f t="shared" si="3"/>
        <v>283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264</v>
      </c>
      <c r="R31" s="5">
        <v>0</v>
      </c>
      <c r="S31" s="5">
        <v>0</v>
      </c>
      <c r="T31" s="5">
        <v>18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</row>
    <row r="32" spans="2:25" ht="12.75">
      <c r="B32" s="4" t="s">
        <v>13</v>
      </c>
      <c r="C32" s="14">
        <f t="shared" si="3"/>
        <v>622</v>
      </c>
      <c r="D32" s="5">
        <v>10</v>
      </c>
      <c r="E32" s="5">
        <v>10</v>
      </c>
      <c r="F32" s="5">
        <v>33</v>
      </c>
      <c r="G32" s="5">
        <v>12</v>
      </c>
      <c r="H32" s="5">
        <v>50</v>
      </c>
      <c r="I32" s="5">
        <v>28</v>
      </c>
      <c r="J32" s="5">
        <v>33</v>
      </c>
      <c r="K32" s="5">
        <v>10</v>
      </c>
      <c r="L32" s="5">
        <v>77</v>
      </c>
      <c r="M32" s="5">
        <v>7</v>
      </c>
      <c r="N32" s="5">
        <v>54</v>
      </c>
      <c r="O32" s="5">
        <v>4</v>
      </c>
      <c r="P32" s="5">
        <v>233</v>
      </c>
      <c r="Q32" s="5">
        <v>1</v>
      </c>
      <c r="R32" s="5">
        <v>39</v>
      </c>
      <c r="S32" s="5">
        <v>5</v>
      </c>
      <c r="T32" s="5">
        <v>10</v>
      </c>
      <c r="U32" s="5">
        <v>0</v>
      </c>
      <c r="V32" s="5">
        <v>6</v>
      </c>
      <c r="W32" s="5">
        <v>0</v>
      </c>
      <c r="X32" s="5">
        <v>0</v>
      </c>
      <c r="Y32" s="5">
        <v>0</v>
      </c>
    </row>
    <row r="33" spans="2:25" ht="12.75">
      <c r="B33" s="4" t="s">
        <v>14</v>
      </c>
      <c r="C33" s="14">
        <f t="shared" si="3"/>
        <v>175</v>
      </c>
      <c r="D33" s="5">
        <v>8</v>
      </c>
      <c r="E33" s="5">
        <v>3</v>
      </c>
      <c r="F33" s="5">
        <v>0</v>
      </c>
      <c r="G33" s="5">
        <v>7</v>
      </c>
      <c r="H33" s="5">
        <v>11</v>
      </c>
      <c r="I33" s="5">
        <v>0</v>
      </c>
      <c r="J33" s="5">
        <v>1</v>
      </c>
      <c r="K33" s="5">
        <v>0</v>
      </c>
      <c r="L33" s="5">
        <v>5</v>
      </c>
      <c r="M33" s="5">
        <v>0</v>
      </c>
      <c r="N33" s="5">
        <v>4</v>
      </c>
      <c r="O33" s="5">
        <v>0</v>
      </c>
      <c r="P33" s="5">
        <v>20</v>
      </c>
      <c r="Q33" s="5">
        <v>6</v>
      </c>
      <c r="R33" s="5">
        <v>80</v>
      </c>
      <c r="S33" s="5">
        <v>26</v>
      </c>
      <c r="T33" s="5">
        <v>2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</row>
    <row r="34" spans="2:25" ht="12.75">
      <c r="B34" s="4" t="s">
        <v>15</v>
      </c>
      <c r="C34" s="14">
        <f t="shared" si="3"/>
        <v>183</v>
      </c>
      <c r="D34" s="5">
        <v>55</v>
      </c>
      <c r="E34" s="5">
        <v>8</v>
      </c>
      <c r="F34" s="5">
        <v>52</v>
      </c>
      <c r="G34" s="5">
        <v>8</v>
      </c>
      <c r="H34" s="5">
        <v>29</v>
      </c>
      <c r="I34" s="5">
        <v>9</v>
      </c>
      <c r="J34" s="5">
        <v>10</v>
      </c>
      <c r="K34" s="5">
        <v>4</v>
      </c>
      <c r="L34" s="5">
        <v>4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</row>
    <row r="35" spans="2:25" ht="12.75">
      <c r="B35" s="4" t="s">
        <v>16</v>
      </c>
      <c r="C35" s="14">
        <f t="shared" si="3"/>
        <v>82</v>
      </c>
      <c r="D35" s="5">
        <v>0</v>
      </c>
      <c r="E35" s="5">
        <v>0</v>
      </c>
      <c r="F35" s="5">
        <v>8</v>
      </c>
      <c r="G35" s="5">
        <v>16</v>
      </c>
      <c r="H35" s="5">
        <v>8</v>
      </c>
      <c r="I35" s="5">
        <v>11</v>
      </c>
      <c r="J35" s="5">
        <v>6</v>
      </c>
      <c r="K35" s="5">
        <v>3</v>
      </c>
      <c r="L35" s="5">
        <v>2</v>
      </c>
      <c r="M35" s="5">
        <v>4</v>
      </c>
      <c r="N35" s="5">
        <v>0</v>
      </c>
      <c r="O35" s="5">
        <v>0</v>
      </c>
      <c r="P35" s="5">
        <v>0</v>
      </c>
      <c r="Q35" s="5">
        <v>0</v>
      </c>
      <c r="R35" s="5">
        <v>5</v>
      </c>
      <c r="S35" s="5">
        <v>0</v>
      </c>
      <c r="T35" s="5">
        <v>8</v>
      </c>
      <c r="U35" s="5">
        <v>0</v>
      </c>
      <c r="V35" s="5">
        <v>11</v>
      </c>
      <c r="W35" s="5">
        <v>0</v>
      </c>
      <c r="X35" s="5">
        <v>0</v>
      </c>
      <c r="Y35" s="5">
        <v>0</v>
      </c>
    </row>
    <row r="36" spans="2:25" ht="12.75">
      <c r="B36" s="4" t="s">
        <v>17</v>
      </c>
      <c r="C36" s="14">
        <f t="shared" si="3"/>
        <v>96</v>
      </c>
      <c r="D36" s="5">
        <v>0</v>
      </c>
      <c r="E36" s="5">
        <v>0</v>
      </c>
      <c r="F36" s="5">
        <v>0</v>
      </c>
      <c r="G36" s="5">
        <v>0</v>
      </c>
      <c r="H36" s="5">
        <v>50</v>
      </c>
      <c r="I36" s="5">
        <v>20</v>
      </c>
      <c r="J36" s="5">
        <v>0</v>
      </c>
      <c r="K36" s="5">
        <v>0</v>
      </c>
      <c r="L36" s="5">
        <v>0</v>
      </c>
      <c r="M36" s="5">
        <v>0</v>
      </c>
      <c r="N36" s="5">
        <v>26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</row>
    <row r="37" spans="2:25" ht="12.75">
      <c r="B37" s="4" t="s">
        <v>18</v>
      </c>
      <c r="C37" s="14">
        <f t="shared" si="3"/>
        <v>454</v>
      </c>
      <c r="D37" s="5">
        <v>5</v>
      </c>
      <c r="E37" s="5">
        <v>1</v>
      </c>
      <c r="F37" s="5">
        <v>34</v>
      </c>
      <c r="G37" s="5">
        <v>4</v>
      </c>
      <c r="H37" s="5">
        <v>49</v>
      </c>
      <c r="I37" s="5">
        <v>1</v>
      </c>
      <c r="J37" s="5">
        <v>41</v>
      </c>
      <c r="K37" s="5">
        <v>0</v>
      </c>
      <c r="L37" s="5">
        <v>31</v>
      </c>
      <c r="M37" s="5">
        <v>0</v>
      </c>
      <c r="N37" s="5">
        <v>100</v>
      </c>
      <c r="O37" s="5">
        <v>0</v>
      </c>
      <c r="P37" s="5">
        <v>107</v>
      </c>
      <c r="Q37" s="5">
        <v>21</v>
      </c>
      <c r="R37" s="5">
        <v>56</v>
      </c>
      <c r="S37" s="5">
        <v>0</v>
      </c>
      <c r="T37" s="5">
        <v>4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</row>
    <row r="38" spans="2:25" ht="12.75">
      <c r="B38" s="4" t="s">
        <v>19</v>
      </c>
      <c r="C38" s="14">
        <f t="shared" si="3"/>
        <v>57</v>
      </c>
      <c r="D38" s="5">
        <v>0</v>
      </c>
      <c r="E38" s="5">
        <v>16</v>
      </c>
      <c r="F38" s="5">
        <v>8</v>
      </c>
      <c r="G38" s="5">
        <v>10</v>
      </c>
      <c r="H38" s="5">
        <v>0</v>
      </c>
      <c r="I38" s="5">
        <v>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16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</row>
    <row r="39" spans="2:25" ht="12.75">
      <c r="B39" s="4" t="s">
        <v>20</v>
      </c>
      <c r="C39" s="14">
        <f t="shared" si="3"/>
        <v>39</v>
      </c>
      <c r="D39" s="5">
        <v>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36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</row>
    <row r="40" spans="2:25" ht="12.75">
      <c r="B40" s="4" t="s">
        <v>21</v>
      </c>
      <c r="C40" s="14">
        <f t="shared" si="3"/>
        <v>540</v>
      </c>
      <c r="D40" s="5">
        <v>7</v>
      </c>
      <c r="E40" s="5">
        <v>1</v>
      </c>
      <c r="F40" s="5">
        <v>13</v>
      </c>
      <c r="G40" s="5">
        <v>11</v>
      </c>
      <c r="H40" s="5">
        <v>72</v>
      </c>
      <c r="I40" s="5">
        <v>13</v>
      </c>
      <c r="J40" s="5">
        <v>57</v>
      </c>
      <c r="K40" s="5">
        <v>11</v>
      </c>
      <c r="L40" s="5">
        <v>63</v>
      </c>
      <c r="M40" s="5">
        <v>14</v>
      </c>
      <c r="N40" s="5">
        <v>11</v>
      </c>
      <c r="O40" s="5">
        <v>6</v>
      </c>
      <c r="P40" s="5">
        <v>38</v>
      </c>
      <c r="Q40" s="5">
        <v>25</v>
      </c>
      <c r="R40" s="5">
        <v>71</v>
      </c>
      <c r="S40" s="5">
        <v>70</v>
      </c>
      <c r="T40" s="5">
        <v>15</v>
      </c>
      <c r="U40" s="5">
        <v>4</v>
      </c>
      <c r="V40" s="5">
        <v>33</v>
      </c>
      <c r="W40" s="5">
        <v>5</v>
      </c>
      <c r="X40" s="5">
        <v>0</v>
      </c>
      <c r="Y40" s="5">
        <v>0</v>
      </c>
    </row>
    <row r="41" spans="2:25" ht="12.75">
      <c r="B41" s="4" t="s">
        <v>22</v>
      </c>
      <c r="C41" s="14">
        <f t="shared" si="3"/>
        <v>862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29</v>
      </c>
      <c r="J41" s="5">
        <v>0</v>
      </c>
      <c r="K41" s="5">
        <v>4</v>
      </c>
      <c r="L41" s="5">
        <v>0</v>
      </c>
      <c r="M41" s="5">
        <v>5</v>
      </c>
      <c r="N41" s="5">
        <v>69</v>
      </c>
      <c r="O41" s="5">
        <v>45</v>
      </c>
      <c r="P41" s="5">
        <v>409</v>
      </c>
      <c r="Q41" s="5">
        <v>15</v>
      </c>
      <c r="R41" s="5">
        <v>109</v>
      </c>
      <c r="S41" s="5">
        <v>166</v>
      </c>
      <c r="T41" s="5">
        <v>0</v>
      </c>
      <c r="U41" s="5">
        <v>11</v>
      </c>
      <c r="V41" s="5">
        <v>0</v>
      </c>
      <c r="W41" s="5">
        <v>0</v>
      </c>
      <c r="X41" s="5">
        <v>0</v>
      </c>
      <c r="Y41" s="5">
        <v>0</v>
      </c>
    </row>
    <row r="42" spans="2:25" ht="12.75">
      <c r="B42" s="4" t="s">
        <v>23</v>
      </c>
      <c r="C42" s="14">
        <f t="shared" si="3"/>
        <v>238</v>
      </c>
      <c r="D42" s="5">
        <v>1</v>
      </c>
      <c r="E42" s="5">
        <v>10</v>
      </c>
      <c r="F42" s="5">
        <v>9</v>
      </c>
      <c r="G42" s="5">
        <v>10</v>
      </c>
      <c r="H42" s="5">
        <v>8</v>
      </c>
      <c r="I42" s="5">
        <v>20</v>
      </c>
      <c r="J42" s="5">
        <v>7</v>
      </c>
      <c r="K42" s="5">
        <v>20</v>
      </c>
      <c r="L42" s="5">
        <v>13</v>
      </c>
      <c r="M42" s="5">
        <v>18</v>
      </c>
      <c r="N42" s="5">
        <v>17</v>
      </c>
      <c r="O42" s="5">
        <v>102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</row>
    <row r="43" spans="2:25" ht="12.75">
      <c r="B43" s="4" t="s">
        <v>24</v>
      </c>
      <c r="C43" s="14">
        <f t="shared" si="3"/>
        <v>98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55</v>
      </c>
      <c r="Q43" s="5">
        <v>3</v>
      </c>
      <c r="R43" s="5">
        <v>24</v>
      </c>
      <c r="S43" s="5">
        <v>2</v>
      </c>
      <c r="T43" s="5">
        <v>0</v>
      </c>
      <c r="U43" s="5">
        <v>0</v>
      </c>
      <c r="V43" s="5">
        <v>11</v>
      </c>
      <c r="W43" s="5">
        <v>3</v>
      </c>
      <c r="X43" s="5">
        <v>0</v>
      </c>
      <c r="Y43" s="5">
        <v>0</v>
      </c>
    </row>
    <row r="44" spans="2:25" ht="12.75">
      <c r="B44" s="4" t="s">
        <v>25</v>
      </c>
      <c r="C44" s="14">
        <f t="shared" si="3"/>
        <v>11</v>
      </c>
      <c r="D44" s="5">
        <v>0</v>
      </c>
      <c r="E44" s="5">
        <v>0</v>
      </c>
      <c r="F44" s="5">
        <v>1</v>
      </c>
      <c r="G44" s="5">
        <v>0</v>
      </c>
      <c r="H44" s="5">
        <v>0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8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</row>
    <row r="45" spans="2:25" ht="12.75">
      <c r="B45" s="4" t="s">
        <v>26</v>
      </c>
      <c r="C45" s="14">
        <f t="shared" si="3"/>
        <v>13</v>
      </c>
      <c r="D45" s="5">
        <v>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9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</row>
    <row r="46" spans="2:25" ht="12.75">
      <c r="B46" s="4" t="s">
        <v>27</v>
      </c>
      <c r="C46" s="14">
        <f t="shared" si="3"/>
        <v>93</v>
      </c>
      <c r="D46" s="5">
        <v>9</v>
      </c>
      <c r="E46" s="5">
        <v>3</v>
      </c>
      <c r="F46" s="5">
        <v>16</v>
      </c>
      <c r="G46" s="5">
        <v>1</v>
      </c>
      <c r="H46" s="5">
        <v>7</v>
      </c>
      <c r="I46" s="5">
        <v>2</v>
      </c>
      <c r="J46" s="5">
        <v>0</v>
      </c>
      <c r="K46" s="5">
        <v>1</v>
      </c>
      <c r="L46" s="5">
        <v>2</v>
      </c>
      <c r="M46" s="5">
        <v>3</v>
      </c>
      <c r="N46" s="5">
        <v>3</v>
      </c>
      <c r="O46" s="5">
        <v>9</v>
      </c>
      <c r="P46" s="5">
        <v>5</v>
      </c>
      <c r="Q46" s="5">
        <v>1</v>
      </c>
      <c r="R46" s="5">
        <v>9</v>
      </c>
      <c r="S46" s="5">
        <v>10</v>
      </c>
      <c r="T46" s="5">
        <v>12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</row>
    <row r="47" spans="2:25" ht="12.75">
      <c r="B47" s="4" t="s">
        <v>28</v>
      </c>
      <c r="C47" s="14">
        <f t="shared" si="3"/>
        <v>271</v>
      </c>
      <c r="D47" s="5">
        <v>4</v>
      </c>
      <c r="E47" s="5">
        <v>0</v>
      </c>
      <c r="F47" s="5">
        <v>128</v>
      </c>
      <c r="G47" s="5">
        <v>15</v>
      </c>
      <c r="H47" s="5">
        <v>34</v>
      </c>
      <c r="I47" s="5">
        <v>2</v>
      </c>
      <c r="J47" s="5">
        <v>13</v>
      </c>
      <c r="K47" s="5">
        <v>0</v>
      </c>
      <c r="L47" s="5">
        <v>10</v>
      </c>
      <c r="M47" s="5">
        <v>2</v>
      </c>
      <c r="N47" s="5">
        <v>37</v>
      </c>
      <c r="O47" s="5">
        <v>2</v>
      </c>
      <c r="P47" s="5">
        <v>6</v>
      </c>
      <c r="Q47" s="5">
        <v>1</v>
      </c>
      <c r="R47" s="5">
        <v>16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</row>
    <row r="48" spans="2:25" ht="12.75">
      <c r="B48" s="4" t="s">
        <v>29</v>
      </c>
      <c r="C48" s="14">
        <f t="shared" si="3"/>
        <v>480</v>
      </c>
      <c r="D48" s="5">
        <v>34</v>
      </c>
      <c r="E48" s="5">
        <v>12</v>
      </c>
      <c r="F48" s="5">
        <v>46</v>
      </c>
      <c r="G48" s="5">
        <v>51</v>
      </c>
      <c r="H48" s="5">
        <v>56</v>
      </c>
      <c r="I48" s="5">
        <v>66</v>
      </c>
      <c r="J48" s="5">
        <v>24</v>
      </c>
      <c r="K48" s="5">
        <v>42</v>
      </c>
      <c r="L48" s="5">
        <v>22</v>
      </c>
      <c r="M48" s="5">
        <v>24</v>
      </c>
      <c r="N48" s="5">
        <v>71</v>
      </c>
      <c r="O48" s="5">
        <v>19</v>
      </c>
      <c r="P48" s="5">
        <v>0</v>
      </c>
      <c r="Q48" s="5">
        <v>5</v>
      </c>
      <c r="R48" s="5">
        <v>6</v>
      </c>
      <c r="S48" s="5">
        <v>2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</row>
    <row r="49" spans="2:25" ht="12.75">
      <c r="B49" s="4" t="s">
        <v>30</v>
      </c>
      <c r="C49" s="14">
        <f t="shared" si="3"/>
        <v>59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17</v>
      </c>
      <c r="O49" s="5">
        <v>0</v>
      </c>
      <c r="P49" s="5">
        <v>42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2:25" ht="12.75">
      <c r="B50" s="4" t="s">
        <v>31</v>
      </c>
      <c r="C50" s="14">
        <f t="shared" si="3"/>
        <v>59</v>
      </c>
      <c r="D50" s="5">
        <v>0</v>
      </c>
      <c r="E50" s="5">
        <v>0</v>
      </c>
      <c r="F50" s="5">
        <v>0</v>
      </c>
      <c r="G50" s="5">
        <v>9</v>
      </c>
      <c r="H50" s="5">
        <v>5</v>
      </c>
      <c r="I50" s="5">
        <v>1</v>
      </c>
      <c r="J50" s="5">
        <v>11</v>
      </c>
      <c r="K50" s="5">
        <v>8</v>
      </c>
      <c r="L50" s="5">
        <v>23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</row>
    <row r="51" spans="2:25" ht="12.75">
      <c r="B51" s="4" t="s">
        <v>32</v>
      </c>
      <c r="C51" s="14">
        <f t="shared" si="3"/>
        <v>151</v>
      </c>
      <c r="D51" s="5">
        <v>50</v>
      </c>
      <c r="E51" s="5">
        <v>49</v>
      </c>
      <c r="F51" s="5">
        <v>37</v>
      </c>
      <c r="G51" s="5">
        <v>13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  <row r="52" spans="2:25" ht="12.75">
      <c r="B52" s="4" t="s">
        <v>33</v>
      </c>
      <c r="C52" s="14">
        <f t="shared" si="3"/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</row>
    <row r="53" spans="2:21" ht="12.75">
      <c r="B53" s="4"/>
      <c r="C53" s="14"/>
      <c r="P53" s="16"/>
      <c r="Q53" s="16"/>
      <c r="R53" s="14"/>
      <c r="S53" s="14"/>
      <c r="T53" s="14"/>
      <c r="U53" s="14"/>
    </row>
    <row r="54" spans="2:25" s="3" customFormat="1" ht="12.75">
      <c r="B54" s="1" t="s">
        <v>35</v>
      </c>
      <c r="C54" s="2">
        <f>SUM(C56:C65)</f>
        <v>132</v>
      </c>
      <c r="D54" s="2">
        <f aca="true" t="shared" si="4" ref="D54:Y54">SUM(D56:D65)</f>
        <v>4</v>
      </c>
      <c r="E54" s="2">
        <f t="shared" si="4"/>
        <v>1</v>
      </c>
      <c r="F54" s="2">
        <f t="shared" si="4"/>
        <v>24</v>
      </c>
      <c r="G54" s="2">
        <f t="shared" si="4"/>
        <v>5</v>
      </c>
      <c r="H54" s="2">
        <f t="shared" si="4"/>
        <v>23</v>
      </c>
      <c r="I54" s="2">
        <f t="shared" si="4"/>
        <v>0</v>
      </c>
      <c r="J54" s="2">
        <f t="shared" si="4"/>
        <v>10</v>
      </c>
      <c r="K54" s="2">
        <f t="shared" si="4"/>
        <v>0</v>
      </c>
      <c r="L54" s="2">
        <f t="shared" si="4"/>
        <v>7</v>
      </c>
      <c r="M54" s="2">
        <f t="shared" si="4"/>
        <v>0</v>
      </c>
      <c r="N54" s="2">
        <f t="shared" si="4"/>
        <v>13</v>
      </c>
      <c r="O54" s="2">
        <f t="shared" si="4"/>
        <v>0</v>
      </c>
      <c r="P54" s="2">
        <f t="shared" si="4"/>
        <v>6</v>
      </c>
      <c r="Q54" s="2">
        <f t="shared" si="4"/>
        <v>2</v>
      </c>
      <c r="R54" s="2">
        <f t="shared" si="4"/>
        <v>3</v>
      </c>
      <c r="S54" s="2">
        <f t="shared" si="4"/>
        <v>2</v>
      </c>
      <c r="T54" s="2">
        <f t="shared" si="4"/>
        <v>32</v>
      </c>
      <c r="U54" s="2">
        <f t="shared" si="4"/>
        <v>0</v>
      </c>
      <c r="V54" s="2">
        <f>SUM(V56:V65)</f>
        <v>0</v>
      </c>
      <c r="W54" s="2">
        <f>SUM(W56:W65)</f>
        <v>0</v>
      </c>
      <c r="X54" s="2">
        <f t="shared" si="4"/>
        <v>0</v>
      </c>
      <c r="Y54" s="2">
        <f t="shared" si="4"/>
        <v>0</v>
      </c>
    </row>
    <row r="55" spans="2:21" ht="12.75">
      <c r="B55" s="4"/>
      <c r="C55" s="14"/>
      <c r="P55" s="16"/>
      <c r="Q55" s="16"/>
      <c r="R55" s="14"/>
      <c r="S55" s="14"/>
      <c r="T55" s="14"/>
      <c r="U55" s="14"/>
    </row>
    <row r="56" spans="2:25" ht="12.75">
      <c r="B56" s="17" t="s">
        <v>36</v>
      </c>
      <c r="C56" s="14">
        <f aca="true" t="shared" si="5" ref="C56:C65">SUM(D56:Y56)</f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</row>
    <row r="57" spans="2:25" ht="12.75">
      <c r="B57" s="17" t="s">
        <v>37</v>
      </c>
      <c r="C57" s="14">
        <f t="shared" si="5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</row>
    <row r="58" spans="2:25" ht="12.75">
      <c r="B58" s="17" t="s">
        <v>38</v>
      </c>
      <c r="C58" s="14">
        <f t="shared" si="5"/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</row>
    <row r="59" spans="2:25" ht="12.75">
      <c r="B59" s="17" t="s">
        <v>39</v>
      </c>
      <c r="C59" s="14">
        <f t="shared" si="5"/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</row>
    <row r="60" spans="2:25" ht="12.75">
      <c r="B60" s="17" t="s">
        <v>40</v>
      </c>
      <c r="C60" s="14">
        <f t="shared" si="5"/>
        <v>9</v>
      </c>
      <c r="D60" s="5">
        <v>1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2</v>
      </c>
      <c r="S60" s="5">
        <v>2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</row>
    <row r="61" spans="2:25" ht="12.75">
      <c r="B61" s="17" t="s">
        <v>41</v>
      </c>
      <c r="C61" s="14">
        <f t="shared" si="5"/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</row>
    <row r="62" spans="2:25" ht="12.75">
      <c r="B62" s="17" t="s">
        <v>42</v>
      </c>
      <c r="C62" s="14">
        <f t="shared" si="5"/>
        <v>32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32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</row>
    <row r="63" spans="2:25" ht="12.75">
      <c r="B63" s="18" t="s">
        <v>43</v>
      </c>
      <c r="C63" s="14">
        <f t="shared" si="5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</row>
    <row r="64" spans="2:25" ht="12.75">
      <c r="B64" s="17" t="s">
        <v>44</v>
      </c>
      <c r="C64" s="14">
        <f t="shared" si="5"/>
        <v>11</v>
      </c>
      <c r="D64" s="5">
        <v>0</v>
      </c>
      <c r="E64" s="5">
        <v>0</v>
      </c>
      <c r="F64" s="5">
        <v>5</v>
      </c>
      <c r="G64" s="5">
        <v>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</row>
    <row r="65" spans="2:25" ht="12.75">
      <c r="B65" s="19" t="s">
        <v>45</v>
      </c>
      <c r="C65" s="14">
        <f t="shared" si="5"/>
        <v>80</v>
      </c>
      <c r="D65" s="5">
        <v>3</v>
      </c>
      <c r="E65" s="5">
        <v>0</v>
      </c>
      <c r="F65" s="5">
        <v>18</v>
      </c>
      <c r="G65" s="5">
        <v>0</v>
      </c>
      <c r="H65" s="5">
        <v>23</v>
      </c>
      <c r="I65" s="5">
        <v>0</v>
      </c>
      <c r="J65" s="5">
        <v>10</v>
      </c>
      <c r="K65" s="5">
        <v>0</v>
      </c>
      <c r="L65" s="5">
        <v>7</v>
      </c>
      <c r="M65" s="5">
        <v>0</v>
      </c>
      <c r="N65" s="5">
        <v>12</v>
      </c>
      <c r="O65" s="5">
        <v>0</v>
      </c>
      <c r="P65" s="5">
        <v>6</v>
      </c>
      <c r="Q65" s="5">
        <v>0</v>
      </c>
      <c r="R65" s="11">
        <v>1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</row>
    <row r="66" spans="2:23" ht="6.75" customHeight="1"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4"/>
      <c r="S66" s="14"/>
      <c r="T66" s="14"/>
      <c r="U66" s="14"/>
      <c r="V66" s="14"/>
      <c r="W66" s="14"/>
    </row>
    <row r="67" spans="2:23" ht="12.75">
      <c r="B67" s="4" t="s">
        <v>34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 ht="12.75">
      <c r="B68" s="28" t="s">
        <v>60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2:23" ht="12.75">
      <c r="B69" s="28" t="s">
        <v>61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3:23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3:23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3:23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3:23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3:23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3:23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3:23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3:23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3:23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3:23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3:23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3:23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3:23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3:23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3:23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3:23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3:23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3:23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3:23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3:23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3:23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3:23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3:23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3:23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3:23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3:23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3:23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3:23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3:23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3:23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3:23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3:23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3:23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3:23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3:23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3:23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3:23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3:23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3:23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3:23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3:23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3:23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3:23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3:23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3:23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3:23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3:23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3:23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3:23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3:23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3:23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3:23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3:23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3:23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3:23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3:23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3:23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3:23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3:23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3:23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3:23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3:23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3:23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3:23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3:23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3:23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3:23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3:23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3:23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3:23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3:23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3:23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3:23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3:23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3:23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3:23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3:23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3:23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3:23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3:23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3:23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3:23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3:23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3:23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3:23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3:23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3:23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3:23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3:23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3:23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3:23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3:23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3:23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3:23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3:23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3:23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3:23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3:23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3:23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3:23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3:23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3:23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3:23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3:23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3:23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3:23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3:23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3:23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3:23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3:23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3:23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3:23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3:23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3:23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3:23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3:23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3:23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3:23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3:23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3:23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3:23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3:23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3:23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3:23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3:23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3:23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3:23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3:23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3:23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3:23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3:23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3:23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3:23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3:23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3:23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3:23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3:23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3:23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3:23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3:23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3:23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3:23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3:23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3:23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3:23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3:23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3:23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3:23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3:23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3:23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3:23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3:23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3:23" ht="12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3:23" ht="12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3:23" ht="12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ht="12.75">
      <c r="N225" s="14"/>
    </row>
    <row r="226" ht="12.75">
      <c r="N226" s="14"/>
    </row>
  </sheetData>
  <sheetProtection/>
  <mergeCells count="1">
    <mergeCell ref="B1:Y1"/>
  </mergeCells>
  <printOptions/>
  <pageMargins left="0.984251968503937" right="0" top="0" bottom="0.5905511811023623" header="0" footer="0"/>
  <pageSetup firstPageNumber="860" useFirstPageNumber="1" fitToHeight="1" fitToWidth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2010-08-11T17:13:07Z</cp:lastPrinted>
  <dcterms:created xsi:type="dcterms:W3CDTF">2004-09-17T18:44:13Z</dcterms:created>
  <dcterms:modified xsi:type="dcterms:W3CDTF">2010-08-11T17:13:09Z</dcterms:modified>
  <cp:category/>
  <cp:version/>
  <cp:contentType/>
  <cp:contentStatus/>
</cp:coreProperties>
</file>