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tabRatio="679" activeTab="0"/>
  </bookViews>
  <sheets>
    <sheet name="19.30" sheetId="1" r:id="rId1"/>
  </sheets>
  <definedNames>
    <definedName name="_Key1" localSheetId="0" hidden="1">'19.30'!$B$21:$B$51</definedName>
    <definedName name="_Key1" hidden="1">#REF!</definedName>
    <definedName name="_Order1" hidden="1">255</definedName>
    <definedName name="A_IMPRESIÓN_IM" localSheetId="0">'19.30'!$A$3:$M$68</definedName>
    <definedName name="Imprimir_área_IM" localSheetId="0">'19.30'!$A$3:$M$68</definedName>
  </definedNames>
  <calcPr fullCalcOnLoad="1"/>
</workbook>
</file>

<file path=xl/sharedStrings.xml><?xml version="1.0" encoding="utf-8"?>
<sst xmlns="http://schemas.openxmlformats.org/spreadsheetml/2006/main" count="67" uniqueCount="59">
  <si>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</si>
  <si>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</si>
  <si>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</si>
  <si>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</si>
  <si>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</si>
  <si>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</si>
  <si>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</si>
  <si>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</si>
  <si>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</si>
  <si>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</si>
  <si>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</si>
  <si>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</si>
  <si>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</si>
  <si>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</si>
  <si>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</si>
  <si>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</si>
  <si>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</si>
  <si>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</si>
  <si>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</si>
  <si>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</si>
  <si>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</si>
  <si>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</si>
  <si>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</si>
  <si>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</si>
  <si>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</si>
  <si>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</si>
  <si>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</si>
  <si>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</si>
  <si>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</si>
  <si>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</si>
  <si>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</si>
  <si>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</si>
  <si>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</si>
  <si>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</si>
  <si>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</si>
  <si>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</si>
  <si>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</si>
  <si>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</si>
  <si>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</si>
  <si>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</si>
  <si>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</si>
  <si>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</si>
  <si>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</si>
  <si>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</si>
  <si>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</si>
  <si>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</si>
  <si>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</si>
  <si>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</si>
  <si>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SUR</t>
  </si>
  <si>
    <t xml:space="preserve">BAJA CALIFORNIA </t>
  </si>
  <si>
    <t>DURANGO</t>
  </si>
  <si>
    <t>ZONA NORTE</t>
  </si>
  <si>
    <t>ZONA ORIENTE</t>
  </si>
  <si>
    <t>ZONA PONIENTE</t>
  </si>
  <si>
    <t>E  D  A  D  E  S     E  N     A  Ñ  O  S</t>
  </si>
  <si>
    <t>D.H. = DERECHOHABIENTES</t>
  </si>
  <si>
    <t>NO D.H. = NO DERECHOHABIENTES</t>
  </si>
  <si>
    <t>19. 29   DOSIS APLICADAS DE PENTAVALENTE ACELULAR POR DELEGACION Y GRUPOS DE EDAD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</si>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</sst>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>
      <alignment horizontal="centerContinuous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/>
      <protection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76200</xdr:rowOff>
    </xdr:from>
    <xdr:to>
      <xdr:col>1</xdr:col>
      <xdr:colOff>600075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N224"/>
  <sheetViews>
    <sheetView showGridLines="0" showZeros="0" tabSelected="1" view="pageBreakPreview" zoomScale="60" zoomScaleNormal="115" zoomScalePageLayoutView="0" workbookViewId="0" topLeftCell="A1">
      <selection activeCell="B19" sqref="B19"/>
    </sheetView>
  </sheetViews>
  <sheetFormatPr defaultColWidth="9.625" defaultRowHeight="12.75"/>
  <cols>
    <col min="1" max="1" width="1.625" style="6" customWidth="1"/>
    <col min="2" max="2" width="40.75390625" style="6" customWidth="1"/>
    <col min="3" max="3" width="17.625" style="6" customWidth="1"/>
    <col min="4" max="13" width="12.625" style="6" customWidth="1"/>
    <col min="14" max="16384" width="9.625" style="6" customWidth="1"/>
  </cols>
  <sheetData>
    <row r="1" spans="1:13" ht="12.75">
      <c r="A1" s="17"/>
      <c r="B1" s="22" t="s">
        <v>58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2" ht="12.7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7"/>
    </row>
    <row r="3" spans="2:13" ht="20.25" customHeight="1">
      <c r="B3" s="23" t="s">
        <v>57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12.75"/>
    <row r="5" spans="2:13" ht="12.75">
      <c r="B5" s="8"/>
      <c r="C5" s="8"/>
      <c r="D5" s="18" t="s">
        <v>54</v>
      </c>
      <c r="E5" s="19"/>
      <c r="F5" s="18"/>
      <c r="G5" s="18"/>
      <c r="H5" s="18"/>
      <c r="I5" s="18"/>
      <c r="J5" s="18"/>
      <c r="K5" s="18"/>
      <c r="L5" s="18"/>
      <c r="M5" s="18"/>
    </row>
    <row r="7" spans="2:13" ht="12.75">
      <c r="B7" s="9" t="s">
        <v>0</v>
      </c>
      <c r="D7" s="21">
        <v>-1</v>
      </c>
      <c r="E7" s="21"/>
      <c r="F7" s="21">
        <v>1</v>
      </c>
      <c r="G7" s="21"/>
      <c r="H7" s="21">
        <v>2</v>
      </c>
      <c r="I7" s="21"/>
      <c r="J7" s="21">
        <v>3</v>
      </c>
      <c r="K7" s="21"/>
      <c r="L7" s="21">
        <v>4</v>
      </c>
      <c r="M7" s="21"/>
    </row>
    <row r="8" spans="2:13" ht="12.75">
      <c r="B8" s="9"/>
      <c r="C8" s="10" t="s">
        <v>1</v>
      </c>
      <c r="D8" s="9" t="s">
        <v>2</v>
      </c>
      <c r="E8" s="10" t="s">
        <v>3</v>
      </c>
      <c r="F8" s="9" t="s">
        <v>2</v>
      </c>
      <c r="G8" s="10" t="s">
        <v>3</v>
      </c>
      <c r="H8" s="9" t="s">
        <v>2</v>
      </c>
      <c r="I8" s="10" t="s">
        <v>3</v>
      </c>
      <c r="J8" s="9" t="s">
        <v>2</v>
      </c>
      <c r="K8" s="10" t="s">
        <v>3</v>
      </c>
      <c r="L8" s="9" t="s">
        <v>2</v>
      </c>
      <c r="M8" s="10" t="s">
        <v>3</v>
      </c>
    </row>
    <row r="9" spans="2:13" ht="12.75">
      <c r="B9" s="11"/>
      <c r="C9" s="12"/>
      <c r="D9" s="8"/>
      <c r="E9" s="12"/>
      <c r="F9" s="8"/>
      <c r="G9" s="8"/>
      <c r="H9" s="8"/>
      <c r="I9" s="8"/>
      <c r="J9" s="8"/>
      <c r="K9" s="8"/>
      <c r="L9" s="8"/>
      <c r="M9" s="8"/>
    </row>
    <row r="10" spans="2:14" s="1" customFormat="1" ht="12.75">
      <c r="B10" s="2" t="s">
        <v>4</v>
      </c>
      <c r="C10" s="3">
        <f>SUM(C12+C19+C53)</f>
        <v>373643</v>
      </c>
      <c r="D10" s="3">
        <f aca="true" t="shared" si="0" ref="D10:M10">SUM(D12+D19+D53)</f>
        <v>152653</v>
      </c>
      <c r="E10" s="3">
        <f t="shared" si="0"/>
        <v>155518</v>
      </c>
      <c r="F10" s="3">
        <f t="shared" si="0"/>
        <v>21368</v>
      </c>
      <c r="G10" s="3">
        <f t="shared" si="0"/>
        <v>23514</v>
      </c>
      <c r="H10" s="3">
        <f t="shared" si="0"/>
        <v>4580</v>
      </c>
      <c r="I10" s="3">
        <f t="shared" si="0"/>
        <v>10912</v>
      </c>
      <c r="J10" s="3">
        <f t="shared" si="0"/>
        <v>354</v>
      </c>
      <c r="K10" s="3">
        <f t="shared" si="0"/>
        <v>246</v>
      </c>
      <c r="L10" s="3">
        <f t="shared" si="0"/>
        <v>1590</v>
      </c>
      <c r="M10" s="3">
        <f t="shared" si="0"/>
        <v>2908</v>
      </c>
      <c r="N10" s="3"/>
    </row>
    <row r="11" spans="3:14" ht="12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4" s="1" customFormat="1" ht="12.75">
      <c r="B12" s="2" t="s">
        <v>5</v>
      </c>
      <c r="C12" s="3">
        <f>SUM(C14:C17)</f>
        <v>30316</v>
      </c>
      <c r="D12" s="3">
        <f aca="true" t="shared" si="1" ref="D12:M12">SUM(D14:D17)</f>
        <v>15129</v>
      </c>
      <c r="E12" s="3">
        <f t="shared" si="1"/>
        <v>9989</v>
      </c>
      <c r="F12" s="3">
        <f t="shared" si="1"/>
        <v>2511</v>
      </c>
      <c r="G12" s="3">
        <f t="shared" si="1"/>
        <v>1675</v>
      </c>
      <c r="H12" s="3">
        <f t="shared" si="1"/>
        <v>520</v>
      </c>
      <c r="I12" s="3">
        <f t="shared" si="1"/>
        <v>366</v>
      </c>
      <c r="J12" s="3">
        <f t="shared" si="1"/>
        <v>16</v>
      </c>
      <c r="K12" s="3">
        <f t="shared" si="1"/>
        <v>7</v>
      </c>
      <c r="L12" s="3">
        <f t="shared" si="1"/>
        <v>37</v>
      </c>
      <c r="M12" s="3">
        <f t="shared" si="1"/>
        <v>66</v>
      </c>
      <c r="N12" s="3"/>
    </row>
    <row r="13" spans="2:14" ht="12.75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2:14" ht="12.75">
      <c r="B14" s="4" t="s">
        <v>51</v>
      </c>
      <c r="C14" s="13">
        <f>SUM(D14:M14)</f>
        <v>3939</v>
      </c>
      <c r="D14" s="13">
        <v>2098</v>
      </c>
      <c r="E14" s="13">
        <v>1190</v>
      </c>
      <c r="F14" s="13">
        <v>270</v>
      </c>
      <c r="G14" s="13">
        <v>284</v>
      </c>
      <c r="H14" s="13">
        <v>64</v>
      </c>
      <c r="I14" s="13">
        <v>29</v>
      </c>
      <c r="J14" s="13">
        <v>0</v>
      </c>
      <c r="K14" s="13">
        <v>0</v>
      </c>
      <c r="L14" s="13">
        <v>4</v>
      </c>
      <c r="M14" s="13">
        <v>0</v>
      </c>
      <c r="N14" s="13"/>
    </row>
    <row r="15" spans="2:14" ht="12.75">
      <c r="B15" s="4" t="s">
        <v>52</v>
      </c>
      <c r="C15" s="13">
        <f>SUM(D15:M15)</f>
        <v>10040</v>
      </c>
      <c r="D15" s="13">
        <v>5008</v>
      </c>
      <c r="E15" s="13">
        <v>3770</v>
      </c>
      <c r="F15" s="13">
        <v>796</v>
      </c>
      <c r="G15" s="13">
        <v>443</v>
      </c>
      <c r="H15" s="13">
        <v>13</v>
      </c>
      <c r="I15" s="13">
        <v>9</v>
      </c>
      <c r="J15" s="13">
        <v>0</v>
      </c>
      <c r="K15" s="13">
        <v>1</v>
      </c>
      <c r="L15" s="13">
        <v>0</v>
      </c>
      <c r="M15" s="13">
        <v>0</v>
      </c>
      <c r="N15" s="13"/>
    </row>
    <row r="16" spans="2:14" ht="12.75">
      <c r="B16" s="4" t="s">
        <v>48</v>
      </c>
      <c r="C16" s="13">
        <f>SUM(D16:M16)</f>
        <v>10530</v>
      </c>
      <c r="D16" s="13">
        <v>5404</v>
      </c>
      <c r="E16" s="13">
        <v>3092</v>
      </c>
      <c r="F16" s="13">
        <v>839</v>
      </c>
      <c r="G16" s="13">
        <v>467</v>
      </c>
      <c r="H16" s="13">
        <v>364</v>
      </c>
      <c r="I16" s="13">
        <v>258</v>
      </c>
      <c r="J16" s="13">
        <v>12</v>
      </c>
      <c r="K16" s="13">
        <v>2</v>
      </c>
      <c r="L16" s="13">
        <v>28</v>
      </c>
      <c r="M16" s="13">
        <v>64</v>
      </c>
      <c r="N16" s="13"/>
    </row>
    <row r="17" spans="2:14" ht="12.75">
      <c r="B17" s="4" t="s">
        <v>53</v>
      </c>
      <c r="C17" s="13">
        <f>SUM(D17:M17)</f>
        <v>5807</v>
      </c>
      <c r="D17" s="13">
        <v>2619</v>
      </c>
      <c r="E17" s="13">
        <v>1937</v>
      </c>
      <c r="F17" s="13">
        <v>606</v>
      </c>
      <c r="G17" s="13">
        <v>481</v>
      </c>
      <c r="H17" s="13">
        <v>79</v>
      </c>
      <c r="I17" s="13">
        <v>70</v>
      </c>
      <c r="J17" s="13">
        <v>4</v>
      </c>
      <c r="K17" s="13">
        <v>4</v>
      </c>
      <c r="L17" s="13">
        <v>5</v>
      </c>
      <c r="M17" s="13">
        <v>2</v>
      </c>
      <c r="N17" s="13"/>
    </row>
    <row r="18" spans="3:14" ht="12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s="1" customFormat="1" ht="12.75">
      <c r="B19" s="2" t="s">
        <v>6</v>
      </c>
      <c r="C19" s="3">
        <f>SUM(C21:C51)</f>
        <v>337590</v>
      </c>
      <c r="D19" s="3">
        <f aca="true" t="shared" si="2" ref="D19:M19">SUM(D21:D51)</f>
        <v>134074</v>
      </c>
      <c r="E19" s="3">
        <f t="shared" si="2"/>
        <v>143875</v>
      </c>
      <c r="F19" s="3">
        <f t="shared" si="2"/>
        <v>18556</v>
      </c>
      <c r="G19" s="3">
        <f t="shared" si="2"/>
        <v>21707</v>
      </c>
      <c r="H19" s="3">
        <f t="shared" si="2"/>
        <v>3929</v>
      </c>
      <c r="I19" s="3">
        <f t="shared" si="2"/>
        <v>10495</v>
      </c>
      <c r="J19" s="3">
        <f t="shared" si="2"/>
        <v>336</v>
      </c>
      <c r="K19" s="3">
        <f t="shared" si="2"/>
        <v>238</v>
      </c>
      <c r="L19" s="3">
        <f t="shared" si="2"/>
        <v>1546</v>
      </c>
      <c r="M19" s="3">
        <f t="shared" si="2"/>
        <v>2834</v>
      </c>
      <c r="N19" s="3"/>
    </row>
    <row r="20" spans="3:14" ht="12.7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12.75">
      <c r="B21" s="4" t="s">
        <v>7</v>
      </c>
      <c r="C21" s="13">
        <f aca="true" t="shared" si="3" ref="C21:C51">SUM(D21:M21)</f>
        <v>23445</v>
      </c>
      <c r="D21" s="13">
        <v>13173</v>
      </c>
      <c r="E21" s="13">
        <v>8191</v>
      </c>
      <c r="F21" s="13">
        <v>1351</v>
      </c>
      <c r="G21" s="13">
        <v>109</v>
      </c>
      <c r="H21" s="13">
        <v>415</v>
      </c>
      <c r="I21" s="13">
        <v>90</v>
      </c>
      <c r="J21" s="13">
        <v>103</v>
      </c>
      <c r="K21" s="13">
        <v>9</v>
      </c>
      <c r="L21" s="13">
        <v>3</v>
      </c>
      <c r="M21" s="13">
        <v>1</v>
      </c>
      <c r="N21" s="13"/>
    </row>
    <row r="22" spans="2:14" ht="12.75">
      <c r="B22" s="4" t="s">
        <v>49</v>
      </c>
      <c r="C22" s="13">
        <f t="shared" si="3"/>
        <v>4598</v>
      </c>
      <c r="D22" s="13">
        <v>1361</v>
      </c>
      <c r="E22" s="13">
        <v>2267</v>
      </c>
      <c r="F22" s="13">
        <v>240</v>
      </c>
      <c r="G22" s="13">
        <v>363</v>
      </c>
      <c r="H22" s="13">
        <v>110</v>
      </c>
      <c r="I22" s="13">
        <v>201</v>
      </c>
      <c r="J22" s="13">
        <v>3</v>
      </c>
      <c r="K22" s="13">
        <v>14</v>
      </c>
      <c r="L22" s="13">
        <v>0</v>
      </c>
      <c r="M22" s="13">
        <v>39</v>
      </c>
      <c r="N22" s="13"/>
    </row>
    <row r="23" spans="2:14" ht="12.75">
      <c r="B23" s="4" t="s">
        <v>8</v>
      </c>
      <c r="C23" s="13">
        <f t="shared" si="3"/>
        <v>2831</v>
      </c>
      <c r="D23" s="13">
        <v>1906</v>
      </c>
      <c r="E23" s="13">
        <v>318</v>
      </c>
      <c r="F23" s="13">
        <v>378</v>
      </c>
      <c r="G23" s="13">
        <v>50</v>
      </c>
      <c r="H23" s="13">
        <v>94</v>
      </c>
      <c r="I23" s="13">
        <v>20</v>
      </c>
      <c r="J23" s="13">
        <v>19</v>
      </c>
      <c r="K23" s="13">
        <v>2</v>
      </c>
      <c r="L23" s="13">
        <v>41</v>
      </c>
      <c r="M23" s="13">
        <v>3</v>
      </c>
      <c r="N23" s="13"/>
    </row>
    <row r="24" spans="2:14" ht="12.75">
      <c r="B24" s="4" t="s">
        <v>9</v>
      </c>
      <c r="C24" s="13">
        <f t="shared" si="3"/>
        <v>3697</v>
      </c>
      <c r="D24" s="13">
        <v>648</v>
      </c>
      <c r="E24" s="13">
        <v>2399</v>
      </c>
      <c r="F24" s="13">
        <v>82</v>
      </c>
      <c r="G24" s="13">
        <v>505</v>
      </c>
      <c r="H24" s="13">
        <v>1</v>
      </c>
      <c r="I24" s="13">
        <v>62</v>
      </c>
      <c r="J24" s="13">
        <v>0</v>
      </c>
      <c r="K24" s="13">
        <v>0</v>
      </c>
      <c r="L24" s="13">
        <v>0</v>
      </c>
      <c r="M24" s="13">
        <v>0</v>
      </c>
      <c r="N24" s="13"/>
    </row>
    <row r="25" spans="2:14" ht="12.75">
      <c r="B25" s="4" t="s">
        <v>10</v>
      </c>
      <c r="C25" s="13">
        <f t="shared" si="3"/>
        <v>7029</v>
      </c>
      <c r="D25" s="13">
        <v>4047</v>
      </c>
      <c r="E25" s="13">
        <v>2192</v>
      </c>
      <c r="F25" s="13">
        <v>421</v>
      </c>
      <c r="G25" s="13">
        <v>304</v>
      </c>
      <c r="H25" s="13">
        <v>35</v>
      </c>
      <c r="I25" s="13">
        <v>30</v>
      </c>
      <c r="J25" s="13">
        <v>0</v>
      </c>
      <c r="K25" s="13">
        <v>0</v>
      </c>
      <c r="L25" s="13">
        <v>0</v>
      </c>
      <c r="M25" s="13">
        <v>0</v>
      </c>
      <c r="N25" s="13"/>
    </row>
    <row r="26" spans="2:14" ht="12.75">
      <c r="B26" s="4" t="s">
        <v>11</v>
      </c>
      <c r="C26" s="13">
        <f t="shared" si="3"/>
        <v>3555</v>
      </c>
      <c r="D26" s="13">
        <v>835</v>
      </c>
      <c r="E26" s="13">
        <v>1809</v>
      </c>
      <c r="F26" s="13">
        <v>199</v>
      </c>
      <c r="G26" s="13">
        <v>699</v>
      </c>
      <c r="H26" s="13">
        <v>9</v>
      </c>
      <c r="I26" s="13">
        <v>2</v>
      </c>
      <c r="J26" s="13">
        <v>0</v>
      </c>
      <c r="K26" s="13">
        <v>1</v>
      </c>
      <c r="L26" s="13">
        <v>1</v>
      </c>
      <c r="M26" s="13">
        <v>0</v>
      </c>
      <c r="N26" s="13"/>
    </row>
    <row r="27" spans="2:14" ht="12.75">
      <c r="B27" s="4" t="s">
        <v>12</v>
      </c>
      <c r="C27" s="13">
        <f t="shared" si="3"/>
        <v>18515</v>
      </c>
      <c r="D27" s="13">
        <v>3977</v>
      </c>
      <c r="E27" s="13">
        <v>11605</v>
      </c>
      <c r="F27" s="13">
        <v>404</v>
      </c>
      <c r="G27" s="13">
        <v>1616</v>
      </c>
      <c r="H27" s="13">
        <v>194</v>
      </c>
      <c r="I27" s="13">
        <v>692</v>
      </c>
      <c r="J27" s="13">
        <v>0</v>
      </c>
      <c r="K27" s="13">
        <v>24</v>
      </c>
      <c r="L27" s="13">
        <v>1</v>
      </c>
      <c r="M27" s="13">
        <v>2</v>
      </c>
      <c r="N27" s="13"/>
    </row>
    <row r="28" spans="2:14" ht="12.75">
      <c r="B28" s="4" t="s">
        <v>13</v>
      </c>
      <c r="C28" s="13">
        <f t="shared" si="3"/>
        <v>10558</v>
      </c>
      <c r="D28" s="13">
        <v>3829</v>
      </c>
      <c r="E28" s="13">
        <v>4164</v>
      </c>
      <c r="F28" s="13">
        <v>947</v>
      </c>
      <c r="G28" s="13">
        <v>1360</v>
      </c>
      <c r="H28" s="13">
        <v>101</v>
      </c>
      <c r="I28" s="13">
        <v>106</v>
      </c>
      <c r="J28" s="13">
        <v>16</v>
      </c>
      <c r="K28" s="13">
        <v>21</v>
      </c>
      <c r="L28" s="13">
        <v>8</v>
      </c>
      <c r="M28" s="13">
        <v>6</v>
      </c>
      <c r="N28" s="13"/>
    </row>
    <row r="29" spans="2:14" ht="12.75">
      <c r="B29" s="4" t="s">
        <v>50</v>
      </c>
      <c r="C29" s="13">
        <f t="shared" si="3"/>
        <v>6708</v>
      </c>
      <c r="D29" s="13">
        <v>3289</v>
      </c>
      <c r="E29" s="13">
        <v>1739</v>
      </c>
      <c r="F29" s="13">
        <v>176</v>
      </c>
      <c r="G29" s="13">
        <v>537</v>
      </c>
      <c r="H29" s="13">
        <v>1</v>
      </c>
      <c r="I29" s="13">
        <v>0</v>
      </c>
      <c r="J29" s="13">
        <v>0</v>
      </c>
      <c r="K29" s="13">
        <v>0</v>
      </c>
      <c r="L29" s="13">
        <v>966</v>
      </c>
      <c r="M29" s="13">
        <v>0</v>
      </c>
      <c r="N29" s="13"/>
    </row>
    <row r="30" spans="2:14" ht="12.75">
      <c r="B30" s="4" t="s">
        <v>14</v>
      </c>
      <c r="C30" s="13">
        <f t="shared" si="3"/>
        <v>26460</v>
      </c>
      <c r="D30" s="13">
        <v>2495</v>
      </c>
      <c r="E30" s="13">
        <v>17038</v>
      </c>
      <c r="F30" s="13">
        <v>305</v>
      </c>
      <c r="G30" s="13">
        <v>488</v>
      </c>
      <c r="H30" s="13">
        <v>93</v>
      </c>
      <c r="I30" s="13">
        <v>5937</v>
      </c>
      <c r="J30" s="13">
        <v>33</v>
      </c>
      <c r="K30" s="13">
        <v>62</v>
      </c>
      <c r="L30" s="13">
        <v>1</v>
      </c>
      <c r="M30" s="13">
        <v>8</v>
      </c>
      <c r="N30" s="13"/>
    </row>
    <row r="31" spans="2:14" ht="12.75">
      <c r="B31" s="4" t="s">
        <v>15</v>
      </c>
      <c r="C31" s="13">
        <f t="shared" si="3"/>
        <v>15268</v>
      </c>
      <c r="D31" s="13">
        <v>7256</v>
      </c>
      <c r="E31" s="13">
        <v>5995</v>
      </c>
      <c r="F31" s="13">
        <v>692</v>
      </c>
      <c r="G31" s="13">
        <v>1086</v>
      </c>
      <c r="H31" s="13">
        <v>92</v>
      </c>
      <c r="I31" s="13">
        <v>136</v>
      </c>
      <c r="J31" s="13">
        <v>0</v>
      </c>
      <c r="K31" s="13">
        <v>0</v>
      </c>
      <c r="L31" s="13">
        <v>10</v>
      </c>
      <c r="M31" s="13">
        <v>1</v>
      </c>
      <c r="N31" s="13"/>
    </row>
    <row r="32" spans="2:14" ht="12.75">
      <c r="B32" s="4" t="s">
        <v>16</v>
      </c>
      <c r="C32" s="13">
        <f t="shared" si="3"/>
        <v>9255</v>
      </c>
      <c r="D32" s="13">
        <v>5141</v>
      </c>
      <c r="E32" s="13">
        <v>3373</v>
      </c>
      <c r="F32" s="13">
        <v>273</v>
      </c>
      <c r="G32" s="13">
        <v>283</v>
      </c>
      <c r="H32" s="13">
        <v>92</v>
      </c>
      <c r="I32" s="13">
        <v>83</v>
      </c>
      <c r="J32" s="13">
        <v>0</v>
      </c>
      <c r="K32" s="13">
        <v>0</v>
      </c>
      <c r="L32" s="13">
        <v>10</v>
      </c>
      <c r="M32" s="13">
        <v>0</v>
      </c>
      <c r="N32" s="13"/>
    </row>
    <row r="33" spans="2:14" ht="12.75">
      <c r="B33" s="4" t="s">
        <v>17</v>
      </c>
      <c r="C33" s="13">
        <f t="shared" si="3"/>
        <v>15457</v>
      </c>
      <c r="D33" s="13">
        <v>8767</v>
      </c>
      <c r="E33" s="13">
        <v>3154</v>
      </c>
      <c r="F33" s="13">
        <v>2268</v>
      </c>
      <c r="G33" s="13">
        <v>661</v>
      </c>
      <c r="H33" s="13">
        <v>336</v>
      </c>
      <c r="I33" s="13">
        <v>155</v>
      </c>
      <c r="J33" s="13">
        <v>52</v>
      </c>
      <c r="K33" s="13">
        <v>17</v>
      </c>
      <c r="L33" s="13">
        <v>20</v>
      </c>
      <c r="M33" s="13">
        <v>27</v>
      </c>
      <c r="N33" s="13"/>
    </row>
    <row r="34" spans="2:14" ht="12.75">
      <c r="B34" s="4" t="s">
        <v>18</v>
      </c>
      <c r="C34" s="13">
        <f t="shared" si="3"/>
        <v>20376</v>
      </c>
      <c r="D34" s="13">
        <v>7774</v>
      </c>
      <c r="E34" s="13">
        <v>8431</v>
      </c>
      <c r="F34" s="13">
        <v>1341</v>
      </c>
      <c r="G34" s="13">
        <v>1625</v>
      </c>
      <c r="H34" s="13">
        <v>348</v>
      </c>
      <c r="I34" s="13">
        <v>430</v>
      </c>
      <c r="J34" s="13">
        <v>4</v>
      </c>
      <c r="K34" s="13">
        <v>17</v>
      </c>
      <c r="L34" s="13">
        <v>177</v>
      </c>
      <c r="M34" s="13">
        <v>229</v>
      </c>
      <c r="N34" s="13"/>
    </row>
    <row r="35" spans="2:14" ht="12.75">
      <c r="B35" s="4" t="s">
        <v>19</v>
      </c>
      <c r="C35" s="13">
        <f t="shared" si="3"/>
        <v>23885</v>
      </c>
      <c r="D35" s="13">
        <v>7693</v>
      </c>
      <c r="E35" s="13">
        <v>15082</v>
      </c>
      <c r="F35" s="13">
        <v>182</v>
      </c>
      <c r="G35" s="13">
        <v>247</v>
      </c>
      <c r="H35" s="13">
        <v>361</v>
      </c>
      <c r="I35" s="13">
        <v>306</v>
      </c>
      <c r="J35" s="13">
        <v>12</v>
      </c>
      <c r="K35" s="13">
        <v>1</v>
      </c>
      <c r="L35" s="13">
        <v>1</v>
      </c>
      <c r="M35" s="13">
        <v>0</v>
      </c>
      <c r="N35" s="13"/>
    </row>
    <row r="36" spans="2:14" ht="12.75">
      <c r="B36" s="4" t="s">
        <v>20</v>
      </c>
      <c r="C36" s="13">
        <f t="shared" si="3"/>
        <v>12003</v>
      </c>
      <c r="D36" s="13">
        <v>2111</v>
      </c>
      <c r="E36" s="13">
        <v>6942</v>
      </c>
      <c r="F36" s="13">
        <v>324</v>
      </c>
      <c r="G36" s="13">
        <v>1666</v>
      </c>
      <c r="H36" s="13">
        <v>197</v>
      </c>
      <c r="I36" s="13">
        <v>286</v>
      </c>
      <c r="J36" s="13">
        <v>4</v>
      </c>
      <c r="K36" s="13">
        <v>4</v>
      </c>
      <c r="L36" s="13">
        <v>77</v>
      </c>
      <c r="M36" s="13">
        <v>392</v>
      </c>
      <c r="N36" s="13"/>
    </row>
    <row r="37" spans="2:14" ht="12.75">
      <c r="B37" s="4" t="s">
        <v>21</v>
      </c>
      <c r="C37" s="13">
        <f t="shared" si="3"/>
        <v>4589</v>
      </c>
      <c r="D37" s="13">
        <v>1828</v>
      </c>
      <c r="E37" s="13">
        <v>2507</v>
      </c>
      <c r="F37" s="13">
        <v>161</v>
      </c>
      <c r="G37" s="13">
        <v>52</v>
      </c>
      <c r="H37" s="13">
        <v>38</v>
      </c>
      <c r="I37" s="13">
        <v>0</v>
      </c>
      <c r="J37" s="13">
        <v>2</v>
      </c>
      <c r="K37" s="13">
        <v>0</v>
      </c>
      <c r="L37" s="13">
        <v>1</v>
      </c>
      <c r="M37" s="13">
        <v>0</v>
      </c>
      <c r="N37" s="13"/>
    </row>
    <row r="38" spans="2:14" ht="12.75">
      <c r="B38" s="4" t="s">
        <v>22</v>
      </c>
      <c r="C38" s="13">
        <f t="shared" si="3"/>
        <v>3670</v>
      </c>
      <c r="D38" s="13">
        <v>2141</v>
      </c>
      <c r="E38" s="13">
        <v>217</v>
      </c>
      <c r="F38" s="13">
        <v>173</v>
      </c>
      <c r="G38" s="13">
        <v>27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1110</v>
      </c>
      <c r="N38" s="13"/>
    </row>
    <row r="39" spans="2:14" ht="12.75">
      <c r="B39" s="4" t="s">
        <v>23</v>
      </c>
      <c r="C39" s="13">
        <f t="shared" si="3"/>
        <v>13117</v>
      </c>
      <c r="D39" s="13">
        <v>4310</v>
      </c>
      <c r="E39" s="13">
        <v>5054</v>
      </c>
      <c r="F39" s="13">
        <v>577</v>
      </c>
      <c r="G39" s="13">
        <v>1199</v>
      </c>
      <c r="H39" s="13">
        <v>183</v>
      </c>
      <c r="I39" s="13">
        <v>764</v>
      </c>
      <c r="J39" s="13">
        <v>25</v>
      </c>
      <c r="K39" s="13">
        <v>38</v>
      </c>
      <c r="L39" s="13">
        <v>151</v>
      </c>
      <c r="M39" s="13">
        <v>816</v>
      </c>
      <c r="N39" s="13"/>
    </row>
    <row r="40" spans="2:14" ht="12.75">
      <c r="B40" s="4" t="s">
        <v>24</v>
      </c>
      <c r="C40" s="13">
        <f t="shared" si="3"/>
        <v>16106</v>
      </c>
      <c r="D40" s="13">
        <v>3656</v>
      </c>
      <c r="E40" s="13">
        <v>10464</v>
      </c>
      <c r="F40" s="13">
        <v>194</v>
      </c>
      <c r="G40" s="13">
        <v>1262</v>
      </c>
      <c r="H40" s="13">
        <v>182</v>
      </c>
      <c r="I40" s="13">
        <v>326</v>
      </c>
      <c r="J40" s="13">
        <v>0</v>
      </c>
      <c r="K40" s="13">
        <v>0</v>
      </c>
      <c r="L40" s="13">
        <v>10</v>
      </c>
      <c r="M40" s="13">
        <v>12</v>
      </c>
      <c r="N40" s="13"/>
    </row>
    <row r="41" spans="2:14" ht="12.75">
      <c r="B41" s="4" t="s">
        <v>25</v>
      </c>
      <c r="C41" s="13">
        <f t="shared" si="3"/>
        <v>3334</v>
      </c>
      <c r="D41" s="13">
        <v>1073</v>
      </c>
      <c r="E41" s="13">
        <v>1633</v>
      </c>
      <c r="F41" s="13">
        <v>107</v>
      </c>
      <c r="G41" s="13">
        <v>360</v>
      </c>
      <c r="H41" s="13">
        <v>104</v>
      </c>
      <c r="I41" s="13">
        <v>56</v>
      </c>
      <c r="J41" s="13">
        <v>0</v>
      </c>
      <c r="K41" s="13">
        <v>0</v>
      </c>
      <c r="L41" s="13">
        <v>0</v>
      </c>
      <c r="M41" s="13">
        <v>1</v>
      </c>
      <c r="N41" s="13"/>
    </row>
    <row r="42" spans="2:14" ht="12.75">
      <c r="B42" s="4" t="s">
        <v>26</v>
      </c>
      <c r="C42" s="13">
        <f t="shared" si="3"/>
        <v>6826</v>
      </c>
      <c r="D42" s="13">
        <v>2905</v>
      </c>
      <c r="E42" s="13">
        <v>2920</v>
      </c>
      <c r="F42" s="13">
        <v>443</v>
      </c>
      <c r="G42" s="13">
        <v>499</v>
      </c>
      <c r="H42" s="13">
        <v>11</v>
      </c>
      <c r="I42" s="13">
        <v>42</v>
      </c>
      <c r="J42" s="13">
        <v>0</v>
      </c>
      <c r="K42" s="13">
        <v>6</v>
      </c>
      <c r="L42" s="13">
        <v>0</v>
      </c>
      <c r="M42" s="13">
        <v>0</v>
      </c>
      <c r="N42" s="13"/>
    </row>
    <row r="43" spans="2:14" ht="12.75">
      <c r="B43" s="4" t="s">
        <v>27</v>
      </c>
      <c r="C43" s="13">
        <f t="shared" si="3"/>
        <v>8472</v>
      </c>
      <c r="D43" s="13">
        <v>3316</v>
      </c>
      <c r="E43" s="13">
        <v>3409</v>
      </c>
      <c r="F43" s="13">
        <v>470</v>
      </c>
      <c r="G43" s="13">
        <v>1121</v>
      </c>
      <c r="H43" s="13">
        <v>2</v>
      </c>
      <c r="I43" s="13">
        <v>150</v>
      </c>
      <c r="J43" s="13">
        <v>0</v>
      </c>
      <c r="K43" s="13">
        <v>4</v>
      </c>
      <c r="L43" s="13">
        <v>0</v>
      </c>
      <c r="M43" s="13">
        <v>0</v>
      </c>
      <c r="N43" s="13"/>
    </row>
    <row r="44" spans="2:14" ht="12.75">
      <c r="B44" s="4" t="s">
        <v>28</v>
      </c>
      <c r="C44" s="13">
        <f t="shared" si="3"/>
        <v>10941</v>
      </c>
      <c r="D44" s="13">
        <v>4890</v>
      </c>
      <c r="E44" s="13">
        <v>3812</v>
      </c>
      <c r="F44" s="13">
        <v>526</v>
      </c>
      <c r="G44" s="13">
        <v>1348</v>
      </c>
      <c r="H44" s="13">
        <v>106</v>
      </c>
      <c r="I44" s="13">
        <v>125</v>
      </c>
      <c r="J44" s="13">
        <v>0</v>
      </c>
      <c r="K44" s="13">
        <v>0</v>
      </c>
      <c r="L44" s="13">
        <v>12</v>
      </c>
      <c r="M44" s="13">
        <v>122</v>
      </c>
      <c r="N44" s="13"/>
    </row>
    <row r="45" spans="2:14" ht="12.75">
      <c r="B45" s="4" t="s">
        <v>29</v>
      </c>
      <c r="C45" s="13">
        <f t="shared" si="3"/>
        <v>6049</v>
      </c>
      <c r="D45" s="13">
        <v>2923</v>
      </c>
      <c r="E45" s="13">
        <v>2067</v>
      </c>
      <c r="F45" s="13">
        <v>536</v>
      </c>
      <c r="G45" s="13">
        <v>314</v>
      </c>
      <c r="H45" s="13">
        <v>108</v>
      </c>
      <c r="I45" s="13">
        <v>73</v>
      </c>
      <c r="J45" s="13">
        <v>4</v>
      </c>
      <c r="K45" s="13">
        <v>3</v>
      </c>
      <c r="L45" s="13">
        <v>10</v>
      </c>
      <c r="M45" s="13">
        <v>11</v>
      </c>
      <c r="N45" s="13"/>
    </row>
    <row r="46" spans="2:14" ht="12.75">
      <c r="B46" s="4" t="s">
        <v>30</v>
      </c>
      <c r="C46" s="13">
        <f t="shared" si="3"/>
        <v>20835</v>
      </c>
      <c r="D46" s="13">
        <v>16844</v>
      </c>
      <c r="E46" s="13">
        <v>391</v>
      </c>
      <c r="F46" s="13">
        <v>3077</v>
      </c>
      <c r="G46" s="13">
        <v>60</v>
      </c>
      <c r="H46" s="13">
        <v>413</v>
      </c>
      <c r="I46" s="13">
        <v>4</v>
      </c>
      <c r="J46" s="13">
        <v>42</v>
      </c>
      <c r="K46" s="13">
        <v>0</v>
      </c>
      <c r="L46" s="13">
        <v>4</v>
      </c>
      <c r="M46" s="13">
        <v>0</v>
      </c>
      <c r="N46" s="13"/>
    </row>
    <row r="47" spans="2:14" ht="12.75">
      <c r="B47" s="4" t="s">
        <v>31</v>
      </c>
      <c r="C47" s="13">
        <f t="shared" si="3"/>
        <v>10994</v>
      </c>
      <c r="D47" s="13">
        <v>5468</v>
      </c>
      <c r="E47" s="13">
        <v>4237</v>
      </c>
      <c r="F47" s="13">
        <v>468</v>
      </c>
      <c r="G47" s="13">
        <v>512</v>
      </c>
      <c r="H47" s="13">
        <v>76</v>
      </c>
      <c r="I47" s="13">
        <v>146</v>
      </c>
      <c r="J47" s="13">
        <v>0</v>
      </c>
      <c r="K47" s="13">
        <v>5</v>
      </c>
      <c r="L47" s="13">
        <v>29</v>
      </c>
      <c r="M47" s="13">
        <v>53</v>
      </c>
      <c r="N47" s="13"/>
    </row>
    <row r="48" spans="2:14" ht="12.75">
      <c r="B48" s="4" t="s">
        <v>32</v>
      </c>
      <c r="C48" s="13">
        <f t="shared" si="3"/>
        <v>3728</v>
      </c>
      <c r="D48" s="13">
        <v>1068</v>
      </c>
      <c r="E48" s="13">
        <v>1747</v>
      </c>
      <c r="F48" s="13">
        <v>216</v>
      </c>
      <c r="G48" s="13">
        <v>630</v>
      </c>
      <c r="H48" s="13">
        <v>20</v>
      </c>
      <c r="I48" s="13">
        <v>41</v>
      </c>
      <c r="J48" s="13">
        <v>4</v>
      </c>
      <c r="K48" s="13">
        <v>1</v>
      </c>
      <c r="L48" s="13">
        <v>0</v>
      </c>
      <c r="M48" s="13">
        <v>1</v>
      </c>
      <c r="N48" s="13"/>
    </row>
    <row r="49" spans="2:14" ht="12.75">
      <c r="B49" s="4" t="s">
        <v>33</v>
      </c>
      <c r="C49" s="13">
        <f t="shared" si="3"/>
        <v>12221</v>
      </c>
      <c r="D49" s="13">
        <v>4829</v>
      </c>
      <c r="E49" s="13">
        <v>5346</v>
      </c>
      <c r="F49" s="13">
        <v>896</v>
      </c>
      <c r="G49" s="13">
        <v>1125</v>
      </c>
      <c r="H49" s="13">
        <v>2</v>
      </c>
      <c r="I49" s="13">
        <v>23</v>
      </c>
      <c r="J49" s="13">
        <v>0</v>
      </c>
      <c r="K49" s="13">
        <v>0</v>
      </c>
      <c r="L49" s="13">
        <v>0</v>
      </c>
      <c r="M49" s="13">
        <v>0</v>
      </c>
      <c r="N49" s="13"/>
    </row>
    <row r="50" spans="2:14" ht="12.75">
      <c r="B50" s="4" t="s">
        <v>34</v>
      </c>
      <c r="C50" s="13">
        <f t="shared" si="3"/>
        <v>4232</v>
      </c>
      <c r="D50" s="13">
        <v>1802</v>
      </c>
      <c r="E50" s="13">
        <v>1384</v>
      </c>
      <c r="F50" s="13">
        <v>437</v>
      </c>
      <c r="G50" s="13">
        <v>412</v>
      </c>
      <c r="H50" s="13">
        <v>132</v>
      </c>
      <c r="I50" s="13">
        <v>33</v>
      </c>
      <c r="J50" s="13">
        <v>12</v>
      </c>
      <c r="K50" s="13">
        <v>7</v>
      </c>
      <c r="L50" s="13">
        <v>13</v>
      </c>
      <c r="M50" s="13">
        <v>0</v>
      </c>
      <c r="N50" s="13"/>
    </row>
    <row r="51" spans="2:14" ht="12.75">
      <c r="B51" s="4" t="s">
        <v>35</v>
      </c>
      <c r="C51" s="13">
        <f t="shared" si="3"/>
        <v>8836</v>
      </c>
      <c r="D51" s="13">
        <v>2719</v>
      </c>
      <c r="E51" s="13">
        <v>3988</v>
      </c>
      <c r="F51" s="13">
        <v>692</v>
      </c>
      <c r="G51" s="13">
        <v>1187</v>
      </c>
      <c r="H51" s="13">
        <v>71</v>
      </c>
      <c r="I51" s="13">
        <v>176</v>
      </c>
      <c r="J51" s="13">
        <v>1</v>
      </c>
      <c r="K51" s="13">
        <v>2</v>
      </c>
      <c r="L51" s="13">
        <v>0</v>
      </c>
      <c r="M51" s="13">
        <v>0</v>
      </c>
      <c r="N51" s="13"/>
    </row>
    <row r="52" spans="2:14" ht="12.75">
      <c r="B52" s="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ht="12.75">
      <c r="B53" s="2" t="s">
        <v>37</v>
      </c>
      <c r="C53" s="3">
        <f>SUM(C55:C64)</f>
        <v>5737</v>
      </c>
      <c r="D53" s="3">
        <f aca="true" t="shared" si="4" ref="D53:M53">SUM(D55:D64)</f>
        <v>3450</v>
      </c>
      <c r="E53" s="3">
        <f t="shared" si="4"/>
        <v>1654</v>
      </c>
      <c r="F53" s="3">
        <f t="shared" si="4"/>
        <v>301</v>
      </c>
      <c r="G53" s="3">
        <f t="shared" si="4"/>
        <v>132</v>
      </c>
      <c r="H53" s="3">
        <f t="shared" si="4"/>
        <v>131</v>
      </c>
      <c r="I53" s="3">
        <f t="shared" si="4"/>
        <v>51</v>
      </c>
      <c r="J53" s="3">
        <f t="shared" si="4"/>
        <v>2</v>
      </c>
      <c r="K53" s="3">
        <f t="shared" si="4"/>
        <v>1</v>
      </c>
      <c r="L53" s="3">
        <f t="shared" si="4"/>
        <v>7</v>
      </c>
      <c r="M53" s="3">
        <f t="shared" si="4"/>
        <v>8</v>
      </c>
      <c r="N53" s="13"/>
    </row>
    <row r="54" spans="2:14" ht="12.75">
      <c r="B54" s="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ht="12.75">
      <c r="B55" s="14" t="s">
        <v>38</v>
      </c>
      <c r="C55" s="13">
        <f aca="true" t="shared" si="5" ref="C55:C64">SUM(D55:M55)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/>
    </row>
    <row r="56" spans="2:14" ht="12.75">
      <c r="B56" s="14" t="s">
        <v>39</v>
      </c>
      <c r="C56" s="13">
        <f t="shared" si="5"/>
        <v>549</v>
      </c>
      <c r="D56" s="13">
        <v>152</v>
      </c>
      <c r="E56" s="13">
        <v>361</v>
      </c>
      <c r="F56" s="13">
        <v>12</v>
      </c>
      <c r="G56" s="13">
        <v>21</v>
      </c>
      <c r="H56" s="13">
        <v>2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/>
    </row>
    <row r="57" spans="2:14" ht="12.75">
      <c r="B57" s="14" t="s">
        <v>40</v>
      </c>
      <c r="C57" s="13">
        <f t="shared" si="5"/>
        <v>376</v>
      </c>
      <c r="D57" s="13">
        <v>283</v>
      </c>
      <c r="E57" s="13">
        <v>10</v>
      </c>
      <c r="F57" s="13">
        <v>81</v>
      </c>
      <c r="G57" s="13">
        <v>2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/>
    </row>
    <row r="58" spans="2:14" ht="12.75">
      <c r="B58" s="14" t="s">
        <v>41</v>
      </c>
      <c r="C58" s="13">
        <f t="shared" si="5"/>
        <v>1326</v>
      </c>
      <c r="D58" s="13">
        <v>940</v>
      </c>
      <c r="E58" s="13">
        <v>316</v>
      </c>
      <c r="F58" s="13">
        <v>51</v>
      </c>
      <c r="G58" s="13">
        <v>8</v>
      </c>
      <c r="H58" s="13">
        <v>8</v>
      </c>
      <c r="I58" s="13">
        <v>3</v>
      </c>
      <c r="J58" s="13">
        <v>0</v>
      </c>
      <c r="K58" s="13">
        <v>0</v>
      </c>
      <c r="L58" s="13">
        <v>0</v>
      </c>
      <c r="M58" s="13">
        <v>0</v>
      </c>
      <c r="N58" s="13"/>
    </row>
    <row r="59" spans="2:14" ht="12.75">
      <c r="B59" s="14" t="s">
        <v>42</v>
      </c>
      <c r="C59" s="13">
        <f t="shared" si="5"/>
        <v>939</v>
      </c>
      <c r="D59" s="13">
        <v>415</v>
      </c>
      <c r="E59" s="13">
        <v>326</v>
      </c>
      <c r="F59" s="13">
        <v>90</v>
      </c>
      <c r="G59" s="13">
        <v>75</v>
      </c>
      <c r="H59" s="13">
        <v>8</v>
      </c>
      <c r="I59" s="13">
        <v>7</v>
      </c>
      <c r="J59" s="13">
        <v>2</v>
      </c>
      <c r="K59" s="13">
        <v>1</v>
      </c>
      <c r="L59" s="13">
        <v>7</v>
      </c>
      <c r="M59" s="13">
        <v>8</v>
      </c>
      <c r="N59" s="13"/>
    </row>
    <row r="60" spans="2:14" ht="12.75">
      <c r="B60" s="14" t="s">
        <v>43</v>
      </c>
      <c r="C60" s="13">
        <f t="shared" si="5"/>
        <v>32</v>
      </c>
      <c r="D60" s="13">
        <v>23</v>
      </c>
      <c r="E60" s="13">
        <v>5</v>
      </c>
      <c r="F60" s="13">
        <v>3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/>
    </row>
    <row r="61" spans="2:14" ht="12.75">
      <c r="B61" s="14" t="s">
        <v>44</v>
      </c>
      <c r="C61" s="13">
        <f t="shared" si="5"/>
        <v>704</v>
      </c>
      <c r="D61" s="13">
        <v>574</v>
      </c>
      <c r="E61" s="13">
        <v>67</v>
      </c>
      <c r="F61" s="13">
        <v>26</v>
      </c>
      <c r="G61" s="13">
        <v>3</v>
      </c>
      <c r="H61" s="13">
        <v>27</v>
      </c>
      <c r="I61" s="13">
        <v>7</v>
      </c>
      <c r="J61" s="13">
        <v>0</v>
      </c>
      <c r="K61" s="13">
        <v>0</v>
      </c>
      <c r="L61" s="13">
        <v>0</v>
      </c>
      <c r="M61" s="13">
        <v>0</v>
      </c>
      <c r="N61" s="13"/>
    </row>
    <row r="62" spans="2:14" ht="12.75">
      <c r="B62" s="15" t="s">
        <v>45</v>
      </c>
      <c r="C62" s="13">
        <f t="shared" si="5"/>
        <v>400</v>
      </c>
      <c r="D62" s="13">
        <v>216</v>
      </c>
      <c r="E62" s="13">
        <v>140</v>
      </c>
      <c r="F62" s="13">
        <v>3</v>
      </c>
      <c r="G62" s="13">
        <v>1</v>
      </c>
      <c r="H62" s="13">
        <v>18</v>
      </c>
      <c r="I62" s="13">
        <v>22</v>
      </c>
      <c r="J62" s="13">
        <v>0</v>
      </c>
      <c r="K62" s="13">
        <v>0</v>
      </c>
      <c r="L62" s="13">
        <v>0</v>
      </c>
      <c r="M62" s="13">
        <v>0</v>
      </c>
      <c r="N62" s="13"/>
    </row>
    <row r="63" spans="2:14" ht="12.75">
      <c r="B63" s="14" t="s">
        <v>46</v>
      </c>
      <c r="C63" s="13">
        <f t="shared" si="5"/>
        <v>1088</v>
      </c>
      <c r="D63" s="13">
        <v>607</v>
      </c>
      <c r="E63" s="13">
        <v>412</v>
      </c>
      <c r="F63" s="13">
        <v>25</v>
      </c>
      <c r="G63" s="13">
        <v>21</v>
      </c>
      <c r="H63" s="13">
        <v>12</v>
      </c>
      <c r="I63" s="13">
        <v>11</v>
      </c>
      <c r="J63" s="13">
        <v>0</v>
      </c>
      <c r="K63" s="13">
        <v>0</v>
      </c>
      <c r="L63" s="13">
        <v>0</v>
      </c>
      <c r="M63" s="13">
        <v>0</v>
      </c>
      <c r="N63" s="13"/>
    </row>
    <row r="64" spans="2:14" ht="12.75">
      <c r="B64" s="16" t="s">
        <v>47</v>
      </c>
      <c r="C64" s="13">
        <f t="shared" si="5"/>
        <v>323</v>
      </c>
      <c r="D64" s="13">
        <v>240</v>
      </c>
      <c r="E64" s="13">
        <v>17</v>
      </c>
      <c r="F64" s="13">
        <v>10</v>
      </c>
      <c r="G64" s="13">
        <v>0</v>
      </c>
      <c r="H64" s="13">
        <v>56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/>
    </row>
    <row r="65" spans="2:14" ht="6.75" customHeight="1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2:14" ht="12.75">
      <c r="B66" s="4" t="s">
        <v>36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ht="12.75">
      <c r="B67" s="4" t="s">
        <v>55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ht="12.75">
      <c r="B68" s="4" t="s">
        <v>56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3:14" ht="12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3:14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3:14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3:14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3:14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3:14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3:14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3:14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3:14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3:14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3:14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3:14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3:14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3:14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3:14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3:14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3:14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3:14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3:14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3:14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3:14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3:14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3:14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3:14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3:14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3:14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3:14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3:14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3:14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3:14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3:14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3:14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3:14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3:14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3:14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3:14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3:14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3:14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3:14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3:14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3:14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3:14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3:14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3:14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3:14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3:14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3:14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3:14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3:14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3:14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3:14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3:14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3:14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3:14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3:14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3:14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3:14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3:14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3:14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3:14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3:14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3:14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3:14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3:14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3:14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3:14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3:14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3:14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3:14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3:14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3:14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3:14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3:14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3:14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3:14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3:14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3:14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3:14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3:14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3:14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3:14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3:14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3:14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3:14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3:14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3:14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3:14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3:14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3:14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3:14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3:14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3:14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3:14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3:14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3:14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3:14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3:14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3:14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3:14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3:14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3:14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3:14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3:14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3:14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3:14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3:14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3:14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3:14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3:14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3:14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3:14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3:14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3:14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3:14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3:14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3:14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3:14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3:14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3:14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3:14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3:14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3:14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3:14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3:14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3:14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3:14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3:14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3:14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3:14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3:14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3:14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3:14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3:14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3:14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3:14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3:14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3:14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3:14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3:14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3:14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3:14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3:14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3:14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3:14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3:14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3:14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3:14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3:14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3:14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3:14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3:14" ht="12.7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3:14" ht="12.7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3:14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ht="12.75">
      <c r="J222" s="13"/>
    </row>
    <row r="223" ht="12.75">
      <c r="J223" s="13"/>
    </row>
    <row r="224" ht="12.75">
      <c r="J224" s="13"/>
    </row>
  </sheetData>
  <sheetProtection/>
  <mergeCells count="1">
    <mergeCell ref="B1:M1"/>
  </mergeCells>
  <printOptions/>
  <pageMargins left="0.984251968503937" right="0" top="0" bottom="0.5905511811023623" header="0" footer="0"/>
  <pageSetup firstPageNumber="855" useFirstPageNumber="1" fitToHeight="1" fitToWidth="1" horizontalDpi="300" verticalDpi="3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2010-08-11T16:55:01Z</cp:lastPrinted>
  <dcterms:created xsi:type="dcterms:W3CDTF">2004-02-02T22:28:52Z</dcterms:created>
  <dcterms:modified xsi:type="dcterms:W3CDTF">2010-08-11T16:55:01Z</dcterms:modified>
  <cp:category/>
  <cp:version/>
  <cp:contentType/>
  <cp:contentStatus/>
</cp:coreProperties>
</file>