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021" sheetId="1" r:id="rId1"/>
  </sheets>
  <definedNames>
    <definedName name="_Key1" localSheetId="0" hidden="1">'19021'!$B$22:$B$52</definedName>
    <definedName name="_Key1" hidden="1">#REF!</definedName>
    <definedName name="_Order1" hidden="1">255</definedName>
    <definedName name="A_IMPRESIÓN_IM" localSheetId="0">'19021'!$A$3:$Q$70</definedName>
    <definedName name="_xlnm.Print_Area" localSheetId="0">'19021'!$A$1:$AB$69</definedName>
    <definedName name="Imprimir_área_IM" localSheetId="0">'19021'!$A$3:$S$70</definedName>
  </definedNames>
  <calcPr fullCalcOnLoad="1"/>
</workbook>
</file>

<file path=xl/sharedStrings.xml><?xml version="1.0" encoding="utf-8"?>
<sst xmlns="http://schemas.openxmlformats.org/spreadsheetml/2006/main" count="101" uniqueCount="67">
  <si>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</si>
  <si>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</si>
  <si>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</si>
  <si>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</si>
  <si>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</si>
  <si>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</si>
  <si>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</si>
  <si>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</si>
  <si>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</si>
  <si>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</si>
  <si>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</si>
  <si>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</si>
  <si>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</si>
  <si>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</si>
  <si>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</si>
  <si>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</si>
  <si>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</si>
  <si>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</si>
  <si>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</si>
  <si>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</si>
  <si>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</si>
  <si>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</si>
  <si>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</si>
  <si>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</si>
  <si>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</si>
  <si>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</si>
  <si>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</si>
  <si>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</si>
  <si>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</si>
  <si>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</si>
  <si>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</si>
  <si>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</si>
  <si>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</si>
  <si>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</si>
  <si>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</si>
  <si>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</si>
  <si>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</si>
  <si>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</si>
  <si>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</si>
  <si>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</si>
  <si>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</si>
  <si>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</si>
  <si>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</si>
  <si>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</si>
  <si>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</si>
  <si>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</si>
  <si>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</si>
  <si>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</si>
  <si>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</si>
  <si>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</si>
  <si>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</si>
  <si>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</si>
  <si>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</si>
  <si>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</si>
  <si>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</si>
  <si>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E  D  A  D     E  N     A  N  O  S</t>
  </si>
  <si>
    <t>5 - 9</t>
  </si>
  <si>
    <t>10 - 14</t>
  </si>
  <si>
    <t>15 - 39</t>
  </si>
  <si>
    <t>40 - 49</t>
  </si>
  <si>
    <t>50 - 59</t>
  </si>
  <si>
    <t>60  O  MAS</t>
  </si>
  <si>
    <t>D.H. = DERECHOHABIENTES</t>
  </si>
  <si>
    <t>NO D.H. = NO DERECHOHABIENTES</t>
  </si>
  <si>
    <t>RECIEN NACIDO</t>
  </si>
  <si>
    <t>ANUARIO ESTADISTICO 2009</t>
  </si>
  <si>
    <t>19. 20 DOSIS APLICADAS DE INM. HUM. ANTITETANICA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</si>
</sst>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 quotePrefix="1">
      <alignment horizontal="centerContinuous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1</xdr:col>
      <xdr:colOff>666750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AB226"/>
  <sheetViews>
    <sheetView showGridLines="0" showZeros="0" tabSelected="1" view="pageBreakPreview" zoomScale="60" zoomScalePageLayoutView="0" workbookViewId="0" topLeftCell="A1">
      <selection activeCell="D7" sqref="D7"/>
    </sheetView>
  </sheetViews>
  <sheetFormatPr defaultColWidth="9.625" defaultRowHeight="12.75"/>
  <cols>
    <col min="1" max="1" width="1.25" style="5" customWidth="1"/>
    <col min="2" max="2" width="36.50390625" style="5" customWidth="1"/>
    <col min="3" max="3" width="10.25390625" style="5" customWidth="1"/>
    <col min="4" max="4" width="6.625" style="5" customWidth="1"/>
    <col min="5" max="5" width="7.50390625" style="5" customWidth="1"/>
    <col min="6" max="27" width="6.625" style="5" customWidth="1"/>
    <col min="28" max="28" width="0.37109375" style="5" customWidth="1"/>
    <col min="29" max="16384" width="9.625" style="5" customWidth="1"/>
  </cols>
  <sheetData>
    <row r="1" spans="1:28" ht="12.75">
      <c r="A1" s="21"/>
      <c r="B1" s="30" t="s">
        <v>65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12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27" ht="18">
      <c r="B3" s="29" t="s">
        <v>66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5"/>
      <c r="U3" s="25"/>
      <c r="V3" s="25"/>
      <c r="W3" s="25"/>
      <c r="X3" s="25"/>
      <c r="Y3" s="25"/>
      <c r="Z3" s="25"/>
      <c r="AA3" s="25"/>
    </row>
    <row r="4" ht="12.75"/>
    <row r="5" spans="2:27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2:27" ht="12.75">
      <c r="B6" s="8"/>
      <c r="D6" s="24" t="s">
        <v>55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2:27" ht="12.75">
      <c r="B7" s="8"/>
      <c r="D7" s="31" t="s">
        <v>64</v>
      </c>
      <c r="E7" s="24"/>
      <c r="F7" s="24" t="s">
        <v>0</v>
      </c>
      <c r="G7" s="24"/>
      <c r="H7" s="24">
        <v>1</v>
      </c>
      <c r="I7" s="24"/>
      <c r="J7" s="24">
        <v>2</v>
      </c>
      <c r="K7" s="24"/>
      <c r="L7" s="24">
        <v>3</v>
      </c>
      <c r="M7" s="24"/>
      <c r="N7" s="24">
        <v>4</v>
      </c>
      <c r="O7" s="24"/>
      <c r="P7" s="26" t="s">
        <v>56</v>
      </c>
      <c r="Q7" s="24"/>
      <c r="R7" s="26" t="s">
        <v>57</v>
      </c>
      <c r="S7" s="24"/>
      <c r="T7" s="24" t="s">
        <v>58</v>
      </c>
      <c r="U7" s="24"/>
      <c r="V7" s="24" t="s">
        <v>59</v>
      </c>
      <c r="W7" s="24"/>
      <c r="X7" s="24" t="s">
        <v>60</v>
      </c>
      <c r="Y7" s="24"/>
      <c r="Z7" s="24" t="s">
        <v>61</v>
      </c>
      <c r="AA7" s="24"/>
    </row>
    <row r="8" spans="2:27" ht="12.75">
      <c r="B8" s="9" t="s">
        <v>1</v>
      </c>
      <c r="E8" s="10" t="s">
        <v>47</v>
      </c>
      <c r="G8" s="10" t="s">
        <v>47</v>
      </c>
      <c r="I8" s="10" t="s">
        <v>47</v>
      </c>
      <c r="K8" s="10" t="s">
        <v>47</v>
      </c>
      <c r="M8" s="10" t="s">
        <v>47</v>
      </c>
      <c r="O8" s="10" t="s">
        <v>47</v>
      </c>
      <c r="Q8" s="10" t="s">
        <v>47</v>
      </c>
      <c r="S8" s="10" t="s">
        <v>47</v>
      </c>
      <c r="U8" s="10" t="s">
        <v>47</v>
      </c>
      <c r="W8" s="10" t="s">
        <v>47</v>
      </c>
      <c r="Y8" s="10" t="s">
        <v>47</v>
      </c>
      <c r="AA8" s="10" t="s">
        <v>47</v>
      </c>
    </row>
    <row r="9" spans="2:27" ht="12.75">
      <c r="B9" s="11"/>
      <c r="C9" s="12" t="s">
        <v>2</v>
      </c>
      <c r="D9" s="13" t="s">
        <v>3</v>
      </c>
      <c r="E9" s="13" t="s">
        <v>3</v>
      </c>
      <c r="F9" s="13" t="s">
        <v>3</v>
      </c>
      <c r="G9" s="13" t="s">
        <v>3</v>
      </c>
      <c r="H9" s="13" t="s">
        <v>3</v>
      </c>
      <c r="I9" s="13" t="s">
        <v>3</v>
      </c>
      <c r="J9" s="13" t="s">
        <v>3</v>
      </c>
      <c r="K9" s="13" t="s">
        <v>3</v>
      </c>
      <c r="L9" s="13" t="s">
        <v>3</v>
      </c>
      <c r="M9" s="13" t="s">
        <v>3</v>
      </c>
      <c r="N9" s="13" t="s">
        <v>3</v>
      </c>
      <c r="O9" s="13" t="s">
        <v>3</v>
      </c>
      <c r="P9" s="13" t="s">
        <v>3</v>
      </c>
      <c r="Q9" s="13" t="s">
        <v>3</v>
      </c>
      <c r="R9" s="13" t="s">
        <v>3</v>
      </c>
      <c r="S9" s="13" t="s">
        <v>3</v>
      </c>
      <c r="T9" s="13" t="s">
        <v>3</v>
      </c>
      <c r="U9" s="13" t="s">
        <v>3</v>
      </c>
      <c r="V9" s="13" t="s">
        <v>3</v>
      </c>
      <c r="W9" s="13" t="s">
        <v>3</v>
      </c>
      <c r="X9" s="13" t="s">
        <v>3</v>
      </c>
      <c r="Y9" s="13" t="s">
        <v>3</v>
      </c>
      <c r="Z9" s="13" t="s">
        <v>3</v>
      </c>
      <c r="AA9" s="13" t="s">
        <v>3</v>
      </c>
    </row>
    <row r="11" spans="2:27" s="3" customFormat="1" ht="12.75">
      <c r="B11" s="1" t="s">
        <v>4</v>
      </c>
      <c r="C11" s="2">
        <f aca="true" t="shared" si="0" ref="C11:AA11">SUM(C13,C20,C54)</f>
        <v>2010</v>
      </c>
      <c r="D11" s="2">
        <f t="shared" si="0"/>
        <v>41</v>
      </c>
      <c r="E11" s="2">
        <f t="shared" si="0"/>
        <v>85</v>
      </c>
      <c r="F11" s="2">
        <f t="shared" si="0"/>
        <v>81</v>
      </c>
      <c r="G11" s="2">
        <f t="shared" si="0"/>
        <v>49</v>
      </c>
      <c r="H11" s="2">
        <f t="shared" si="0"/>
        <v>15</v>
      </c>
      <c r="I11" s="2">
        <f t="shared" si="0"/>
        <v>10</v>
      </c>
      <c r="J11" s="2">
        <f t="shared" si="0"/>
        <v>17</v>
      </c>
      <c r="K11" s="2">
        <f t="shared" si="0"/>
        <v>8</v>
      </c>
      <c r="L11" s="2">
        <f t="shared" si="0"/>
        <v>2</v>
      </c>
      <c r="M11" s="2">
        <f t="shared" si="0"/>
        <v>0</v>
      </c>
      <c r="N11" s="2">
        <f t="shared" si="0"/>
        <v>36</v>
      </c>
      <c r="O11" s="2">
        <f t="shared" si="0"/>
        <v>13</v>
      </c>
      <c r="P11" s="2">
        <f t="shared" si="0"/>
        <v>38</v>
      </c>
      <c r="Q11" s="2">
        <f t="shared" si="0"/>
        <v>15</v>
      </c>
      <c r="R11" s="2">
        <f t="shared" si="0"/>
        <v>112</v>
      </c>
      <c r="S11" s="2">
        <f t="shared" si="0"/>
        <v>11</v>
      </c>
      <c r="T11" s="2">
        <f t="shared" si="0"/>
        <v>676</v>
      </c>
      <c r="U11" s="2">
        <f t="shared" si="0"/>
        <v>131</v>
      </c>
      <c r="V11" s="2">
        <f t="shared" si="0"/>
        <v>260</v>
      </c>
      <c r="W11" s="2">
        <f t="shared" si="0"/>
        <v>106</v>
      </c>
      <c r="X11" s="2">
        <f t="shared" si="0"/>
        <v>188</v>
      </c>
      <c r="Y11" s="2">
        <f t="shared" si="0"/>
        <v>11</v>
      </c>
      <c r="Z11" s="2">
        <f t="shared" si="0"/>
        <v>103</v>
      </c>
      <c r="AA11" s="2">
        <f t="shared" si="0"/>
        <v>2</v>
      </c>
    </row>
    <row r="12" spans="3:23" ht="10.5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/>
      <c r="U12" s="14"/>
      <c r="V12" s="14"/>
      <c r="W12" s="14"/>
    </row>
    <row r="13" spans="2:27" s="3" customFormat="1" ht="12.75">
      <c r="B13" s="1" t="s">
        <v>5</v>
      </c>
      <c r="C13" s="2">
        <f>SUM(C15:C18)</f>
        <v>30</v>
      </c>
      <c r="D13" s="2">
        <f aca="true" t="shared" si="1" ref="D13:AA13">SUM(D15:D18)</f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2">
        <f t="shared" si="1"/>
        <v>6</v>
      </c>
      <c r="Q13" s="2">
        <f t="shared" si="1"/>
        <v>3</v>
      </c>
      <c r="R13" s="2">
        <f t="shared" si="1"/>
        <v>3</v>
      </c>
      <c r="S13" s="2">
        <f t="shared" si="1"/>
        <v>0</v>
      </c>
      <c r="T13" s="2">
        <f t="shared" si="1"/>
        <v>9</v>
      </c>
      <c r="U13" s="2">
        <f t="shared" si="1"/>
        <v>2</v>
      </c>
      <c r="V13" s="2">
        <f t="shared" si="1"/>
        <v>1</v>
      </c>
      <c r="W13" s="2">
        <f t="shared" si="1"/>
        <v>0</v>
      </c>
      <c r="X13" s="2">
        <f>SUM(X15:X18)</f>
        <v>3</v>
      </c>
      <c r="Y13" s="2">
        <f>SUM(Y15:Y18)</f>
        <v>3</v>
      </c>
      <c r="Z13" s="2">
        <f t="shared" si="1"/>
        <v>0</v>
      </c>
      <c r="AA13" s="2">
        <f t="shared" si="1"/>
        <v>0</v>
      </c>
    </row>
    <row r="14" spans="3:23" ht="12.75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</row>
    <row r="15" spans="2:27" ht="12.75">
      <c r="B15" s="4" t="s">
        <v>48</v>
      </c>
      <c r="C15" s="14">
        <f>SUM(D15:AA15)</f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2:27" ht="12.75">
      <c r="B16" s="4" t="s">
        <v>49</v>
      </c>
      <c r="C16" s="14">
        <f>SUM(D16:AA16)</f>
        <v>28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6</v>
      </c>
      <c r="Q16" s="5">
        <v>3</v>
      </c>
      <c r="R16" s="5">
        <v>1</v>
      </c>
      <c r="S16" s="5">
        <v>0</v>
      </c>
      <c r="T16" s="5">
        <v>9</v>
      </c>
      <c r="U16" s="5">
        <v>2</v>
      </c>
      <c r="V16" s="5">
        <v>1</v>
      </c>
      <c r="W16" s="5">
        <v>0</v>
      </c>
      <c r="X16" s="5">
        <v>3</v>
      </c>
      <c r="Y16" s="5">
        <v>3</v>
      </c>
      <c r="Z16" s="5">
        <v>0</v>
      </c>
      <c r="AA16" s="5">
        <v>0</v>
      </c>
    </row>
    <row r="17" spans="2:27" ht="12.75">
      <c r="B17" s="4" t="s">
        <v>50</v>
      </c>
      <c r="C17" s="14">
        <f>SUM(D17:AA17)</f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2:27" ht="12.75">
      <c r="B18" s="4" t="s">
        <v>51</v>
      </c>
      <c r="C18" s="14">
        <f>SUM(D18:AA18)</f>
        <v>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3:23" ht="12" customHeight="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4"/>
      <c r="U19" s="14"/>
      <c r="V19" s="14"/>
      <c r="W19" s="14"/>
    </row>
    <row r="20" spans="2:27" s="3" customFormat="1" ht="12.75">
      <c r="B20" s="1" t="s">
        <v>6</v>
      </c>
      <c r="C20" s="2">
        <f>SUM(C22:C52)</f>
        <v>1587</v>
      </c>
      <c r="D20" s="2">
        <f aca="true" t="shared" si="2" ref="D20:AA20">SUM(D22:D52)</f>
        <v>39</v>
      </c>
      <c r="E20" s="2">
        <f t="shared" si="2"/>
        <v>85</v>
      </c>
      <c r="F20" s="2">
        <f t="shared" si="2"/>
        <v>80</v>
      </c>
      <c r="G20" s="2">
        <f t="shared" si="2"/>
        <v>49</v>
      </c>
      <c r="H20" s="2">
        <f t="shared" si="2"/>
        <v>15</v>
      </c>
      <c r="I20" s="2">
        <f t="shared" si="2"/>
        <v>10</v>
      </c>
      <c r="J20" s="2">
        <f t="shared" si="2"/>
        <v>15</v>
      </c>
      <c r="K20" s="2">
        <f t="shared" si="2"/>
        <v>7</v>
      </c>
      <c r="L20" s="2">
        <f t="shared" si="2"/>
        <v>1</v>
      </c>
      <c r="M20" s="2">
        <f t="shared" si="2"/>
        <v>0</v>
      </c>
      <c r="N20" s="2">
        <f t="shared" si="2"/>
        <v>35</v>
      </c>
      <c r="O20" s="2">
        <f t="shared" si="2"/>
        <v>13</v>
      </c>
      <c r="P20" s="2">
        <f t="shared" si="2"/>
        <v>26</v>
      </c>
      <c r="Q20" s="2">
        <f t="shared" si="2"/>
        <v>10</v>
      </c>
      <c r="R20" s="2">
        <f t="shared" si="2"/>
        <v>75</v>
      </c>
      <c r="S20" s="2">
        <f t="shared" si="2"/>
        <v>8</v>
      </c>
      <c r="T20" s="2">
        <f t="shared" si="2"/>
        <v>519</v>
      </c>
      <c r="U20" s="2">
        <f t="shared" si="2"/>
        <v>114</v>
      </c>
      <c r="V20" s="2">
        <f t="shared" si="2"/>
        <v>200</v>
      </c>
      <c r="W20" s="2">
        <f t="shared" si="2"/>
        <v>101</v>
      </c>
      <c r="X20" s="2">
        <f>SUM(X22:X52)</f>
        <v>83</v>
      </c>
      <c r="Y20" s="2">
        <f>SUM(Y22:Y52)</f>
        <v>5</v>
      </c>
      <c r="Z20" s="2">
        <f t="shared" si="2"/>
        <v>96</v>
      </c>
      <c r="AA20" s="2">
        <f t="shared" si="2"/>
        <v>1</v>
      </c>
    </row>
    <row r="21" spans="3:23" ht="9.75" customHeight="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/>
      <c r="U21" s="14"/>
      <c r="V21" s="14"/>
      <c r="W21" s="14"/>
    </row>
    <row r="22" spans="2:27" ht="12.75">
      <c r="B22" s="4" t="s">
        <v>7</v>
      </c>
      <c r="C22" s="14">
        <f aca="true" t="shared" si="3" ref="C22:C51">SUM(D22:AA22)</f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2:27" ht="12.75">
      <c r="B23" s="4" t="s">
        <v>52</v>
      </c>
      <c r="C23" s="14">
        <f t="shared" si="3"/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2:3" ht="12.75">
      <c r="B24" s="4" t="s">
        <v>53</v>
      </c>
      <c r="C24" s="14">
        <f t="shared" si="3"/>
        <v>0</v>
      </c>
    </row>
    <row r="25" spans="2:27" ht="12.75">
      <c r="B25" s="4" t="s">
        <v>8</v>
      </c>
      <c r="C25" s="14">
        <f t="shared" si="3"/>
        <v>14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7</v>
      </c>
      <c r="U25" s="5">
        <v>0</v>
      </c>
      <c r="V25" s="5">
        <v>4</v>
      </c>
      <c r="W25" s="5">
        <v>1</v>
      </c>
      <c r="X25" s="5">
        <v>1</v>
      </c>
      <c r="Y25" s="5">
        <v>0</v>
      </c>
      <c r="Z25" s="5">
        <v>0</v>
      </c>
      <c r="AA25" s="5">
        <v>0</v>
      </c>
    </row>
    <row r="26" spans="2:27" ht="12.75">
      <c r="B26" s="4" t="s">
        <v>9</v>
      </c>
      <c r="C26" s="14">
        <f t="shared" si="3"/>
        <v>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</row>
    <row r="27" spans="2:27" ht="12.75">
      <c r="B27" s="4" t="s">
        <v>10</v>
      </c>
      <c r="C27" s="14">
        <f t="shared" si="3"/>
        <v>8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7</v>
      </c>
      <c r="R27" s="5">
        <v>0</v>
      </c>
      <c r="S27" s="5">
        <v>0</v>
      </c>
      <c r="T27" s="5">
        <v>0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2:27" ht="12.75">
      <c r="B28" s="4" t="s">
        <v>11</v>
      </c>
      <c r="C28" s="14">
        <f t="shared" si="3"/>
        <v>34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3</v>
      </c>
      <c r="S28" s="5">
        <v>1</v>
      </c>
      <c r="T28" s="5">
        <v>13</v>
      </c>
      <c r="U28" s="5">
        <v>4</v>
      </c>
      <c r="V28" s="5">
        <v>2</v>
      </c>
      <c r="W28" s="5">
        <v>2</v>
      </c>
      <c r="X28" s="5">
        <v>6</v>
      </c>
      <c r="Y28" s="5">
        <v>1</v>
      </c>
      <c r="Z28" s="5">
        <v>0</v>
      </c>
      <c r="AA28" s="5">
        <v>0</v>
      </c>
    </row>
    <row r="29" spans="2:27" ht="12.75">
      <c r="B29" s="4" t="s">
        <v>12</v>
      </c>
      <c r="C29" s="14">
        <f t="shared" si="3"/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2:27" ht="12.75">
      <c r="B30" s="4" t="s">
        <v>54</v>
      </c>
      <c r="C30" s="14">
        <f t="shared" si="3"/>
        <v>2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</row>
    <row r="31" spans="2:27" ht="12.75">
      <c r="B31" s="4" t="s">
        <v>13</v>
      </c>
      <c r="C31" s="14">
        <f t="shared" si="3"/>
        <v>26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15</v>
      </c>
      <c r="U31" s="5">
        <v>0</v>
      </c>
      <c r="V31" s="5">
        <v>4</v>
      </c>
      <c r="W31" s="5">
        <v>0</v>
      </c>
      <c r="X31" s="5">
        <v>6</v>
      </c>
      <c r="Y31" s="5">
        <v>0</v>
      </c>
      <c r="Z31" s="5">
        <v>0</v>
      </c>
      <c r="AA31" s="5">
        <v>0</v>
      </c>
    </row>
    <row r="32" spans="2:27" ht="12.75">
      <c r="B32" s="4" t="s">
        <v>14</v>
      </c>
      <c r="C32" s="14">
        <f t="shared" si="3"/>
        <v>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2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2:27" ht="12.75">
      <c r="B33" s="4" t="s">
        <v>15</v>
      </c>
      <c r="C33" s="14">
        <f t="shared" si="3"/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</row>
    <row r="34" spans="2:27" ht="12.75">
      <c r="B34" s="4" t="s">
        <v>16</v>
      </c>
      <c r="C34" s="14">
        <f t="shared" si="3"/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2:27" ht="12.75">
      <c r="B35" s="4" t="s">
        <v>17</v>
      </c>
      <c r="C35" s="14">
        <f t="shared" si="3"/>
        <v>6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  <c r="X35" s="5">
        <v>3</v>
      </c>
      <c r="Y35" s="5">
        <v>1</v>
      </c>
      <c r="Z35" s="5">
        <v>0</v>
      </c>
      <c r="AA35" s="5">
        <v>0</v>
      </c>
    </row>
    <row r="36" spans="2:27" ht="12.75">
      <c r="B36" s="4" t="s">
        <v>18</v>
      </c>
      <c r="C36" s="14">
        <f t="shared" si="3"/>
        <v>328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5</v>
      </c>
      <c r="Q36" s="5">
        <v>0</v>
      </c>
      <c r="R36" s="5">
        <v>13</v>
      </c>
      <c r="S36" s="5">
        <v>2</v>
      </c>
      <c r="T36" s="5">
        <v>132</v>
      </c>
      <c r="U36" s="5">
        <v>66</v>
      </c>
      <c r="V36" s="5">
        <v>51</v>
      </c>
      <c r="W36" s="5">
        <v>56</v>
      </c>
      <c r="X36" s="5">
        <v>1</v>
      </c>
      <c r="Y36" s="5">
        <v>0</v>
      </c>
      <c r="Z36" s="5">
        <v>2</v>
      </c>
      <c r="AA36" s="5">
        <v>0</v>
      </c>
    </row>
    <row r="37" spans="2:27" ht="12.75">
      <c r="B37" s="4" t="s">
        <v>19</v>
      </c>
      <c r="C37" s="14">
        <f t="shared" si="3"/>
        <v>11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8</v>
      </c>
      <c r="U37" s="5">
        <v>0</v>
      </c>
      <c r="V37" s="5">
        <v>3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2:27" ht="12.75">
      <c r="B38" s="4" t="s">
        <v>20</v>
      </c>
      <c r="C38" s="14">
        <f t="shared" si="3"/>
        <v>18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12</v>
      </c>
      <c r="U38" s="5">
        <v>2</v>
      </c>
      <c r="V38" s="5">
        <v>1</v>
      </c>
      <c r="W38" s="5">
        <v>3</v>
      </c>
      <c r="X38" s="5">
        <v>0</v>
      </c>
      <c r="Y38" s="5">
        <v>0</v>
      </c>
      <c r="Z38" s="5">
        <v>0</v>
      </c>
      <c r="AA38" s="5">
        <v>0</v>
      </c>
    </row>
    <row r="39" spans="2:27" ht="12.75">
      <c r="B39" s="4" t="s">
        <v>21</v>
      </c>
      <c r="C39" s="14">
        <f t="shared" si="3"/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2:27" ht="12.75">
      <c r="B40" s="4" t="s">
        <v>22</v>
      </c>
      <c r="C40" s="14">
        <f t="shared" si="3"/>
        <v>16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7</v>
      </c>
      <c r="U40" s="5">
        <v>1</v>
      </c>
      <c r="V40" s="5">
        <v>4</v>
      </c>
      <c r="W40" s="5">
        <v>0</v>
      </c>
      <c r="X40" s="5">
        <v>3</v>
      </c>
      <c r="Y40" s="5">
        <v>0</v>
      </c>
      <c r="Z40" s="5">
        <v>0</v>
      </c>
      <c r="AA40" s="5">
        <v>0</v>
      </c>
    </row>
    <row r="41" spans="2:27" ht="12.75">
      <c r="B41" s="4" t="s">
        <v>23</v>
      </c>
      <c r="C41" s="14">
        <f t="shared" si="3"/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5">
        <v>0</v>
      </c>
      <c r="AA41" s="5">
        <v>0</v>
      </c>
    </row>
    <row r="42" spans="2:27" ht="12.75">
      <c r="B42" s="4" t="s">
        <v>24</v>
      </c>
      <c r="C42" s="14">
        <f t="shared" si="3"/>
        <v>14</v>
      </c>
      <c r="D42" s="5">
        <v>0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6</v>
      </c>
      <c r="U42" s="5">
        <v>1</v>
      </c>
      <c r="V42" s="5">
        <v>2</v>
      </c>
      <c r="W42" s="5">
        <v>0</v>
      </c>
      <c r="X42" s="5">
        <v>2</v>
      </c>
      <c r="Y42" s="5">
        <v>0</v>
      </c>
      <c r="Z42" s="5">
        <v>0</v>
      </c>
      <c r="AA42" s="5">
        <v>0</v>
      </c>
    </row>
    <row r="43" spans="2:27" ht="12.75">
      <c r="B43" s="4" t="s">
        <v>25</v>
      </c>
      <c r="C43" s="14">
        <f t="shared" si="3"/>
        <v>32</v>
      </c>
      <c r="D43" s="5">
        <v>0</v>
      </c>
      <c r="E43" s="5">
        <v>0</v>
      </c>
      <c r="F43" s="5">
        <v>0</v>
      </c>
      <c r="G43" s="5">
        <v>3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6</v>
      </c>
      <c r="Q43" s="5">
        <v>0</v>
      </c>
      <c r="R43" s="5">
        <v>5</v>
      </c>
      <c r="S43" s="5">
        <v>0</v>
      </c>
      <c r="T43" s="5">
        <v>7</v>
      </c>
      <c r="U43" s="5">
        <v>1</v>
      </c>
      <c r="V43" s="5">
        <v>1</v>
      </c>
      <c r="W43" s="5">
        <v>1</v>
      </c>
      <c r="X43" s="5">
        <v>4</v>
      </c>
      <c r="Y43" s="5">
        <v>0</v>
      </c>
      <c r="Z43" s="5">
        <v>2</v>
      </c>
      <c r="AA43" s="5">
        <v>1</v>
      </c>
    </row>
    <row r="44" spans="2:27" ht="12.75">
      <c r="B44" s="4" t="s">
        <v>26</v>
      </c>
      <c r="C44" s="14">
        <f t="shared" si="3"/>
        <v>682</v>
      </c>
      <c r="D44" s="5">
        <v>39</v>
      </c>
      <c r="E44" s="5">
        <v>85</v>
      </c>
      <c r="F44" s="5">
        <v>77</v>
      </c>
      <c r="G44" s="5">
        <v>45</v>
      </c>
      <c r="H44" s="5">
        <v>15</v>
      </c>
      <c r="I44" s="5">
        <v>10</v>
      </c>
      <c r="J44" s="5">
        <v>13</v>
      </c>
      <c r="K44" s="5">
        <v>6</v>
      </c>
      <c r="L44" s="5">
        <v>0</v>
      </c>
      <c r="M44" s="5">
        <v>0</v>
      </c>
      <c r="N44" s="5">
        <v>35</v>
      </c>
      <c r="O44" s="5">
        <v>13</v>
      </c>
      <c r="P44" s="5">
        <v>14</v>
      </c>
      <c r="Q44" s="5">
        <v>2</v>
      </c>
      <c r="R44" s="5">
        <v>17</v>
      </c>
      <c r="S44" s="5">
        <v>5</v>
      </c>
      <c r="T44" s="5">
        <v>131</v>
      </c>
      <c r="U44" s="5">
        <v>18</v>
      </c>
      <c r="V44" s="5">
        <v>58</v>
      </c>
      <c r="W44" s="5">
        <v>8</v>
      </c>
      <c r="X44" s="5">
        <v>3</v>
      </c>
      <c r="Y44" s="5">
        <v>0</v>
      </c>
      <c r="Z44" s="5">
        <v>88</v>
      </c>
      <c r="AA44" s="5">
        <v>0</v>
      </c>
    </row>
    <row r="45" spans="2:27" ht="12.75">
      <c r="B45" s="4" t="s">
        <v>27</v>
      </c>
      <c r="C45" s="14">
        <f t="shared" si="3"/>
        <v>98</v>
      </c>
      <c r="D45" s="5">
        <v>0</v>
      </c>
      <c r="E45" s="5">
        <v>0</v>
      </c>
      <c r="F45" s="5">
        <v>2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35</v>
      </c>
      <c r="U45" s="5">
        <v>13</v>
      </c>
      <c r="V45" s="5">
        <v>19</v>
      </c>
      <c r="W45" s="5">
        <v>8</v>
      </c>
      <c r="X45" s="5">
        <v>16</v>
      </c>
      <c r="Y45" s="5">
        <v>3</v>
      </c>
      <c r="Z45" s="5">
        <v>0</v>
      </c>
      <c r="AA45" s="5">
        <v>0</v>
      </c>
    </row>
    <row r="46" spans="2:27" ht="12.75">
      <c r="B46" s="4" t="s">
        <v>28</v>
      </c>
      <c r="C46" s="14">
        <f t="shared" si="3"/>
        <v>31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6</v>
      </c>
      <c r="U46" s="5">
        <v>2</v>
      </c>
      <c r="V46" s="5">
        <v>6</v>
      </c>
      <c r="W46" s="5">
        <v>10</v>
      </c>
      <c r="X46" s="5">
        <v>7</v>
      </c>
      <c r="Y46" s="5">
        <v>0</v>
      </c>
      <c r="Z46" s="5">
        <v>0</v>
      </c>
      <c r="AA46" s="5">
        <v>0</v>
      </c>
    </row>
    <row r="47" spans="2:27" ht="12.75">
      <c r="B47" s="4" t="s">
        <v>29</v>
      </c>
      <c r="C47" s="14">
        <f t="shared" si="3"/>
        <v>180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28</v>
      </c>
      <c r="S47" s="5">
        <v>0</v>
      </c>
      <c r="T47" s="5">
        <v>83</v>
      </c>
      <c r="U47" s="5">
        <v>1</v>
      </c>
      <c r="V47" s="5">
        <v>39</v>
      </c>
      <c r="W47" s="5">
        <v>0</v>
      </c>
      <c r="X47" s="5">
        <v>26</v>
      </c>
      <c r="Y47" s="5">
        <v>0</v>
      </c>
      <c r="Z47" s="5">
        <v>3</v>
      </c>
      <c r="AA47" s="5">
        <v>0</v>
      </c>
    </row>
    <row r="48" spans="2:27" ht="12.75">
      <c r="B48" s="4" t="s">
        <v>30</v>
      </c>
      <c r="C48" s="14">
        <f t="shared" si="3"/>
        <v>15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5</v>
      </c>
      <c r="U48" s="5">
        <v>1</v>
      </c>
      <c r="V48" s="5">
        <v>2</v>
      </c>
      <c r="W48" s="5">
        <v>5</v>
      </c>
      <c r="X48" s="5">
        <v>0</v>
      </c>
      <c r="Y48" s="5">
        <v>0</v>
      </c>
      <c r="Z48" s="5">
        <v>0</v>
      </c>
      <c r="AA48" s="5">
        <v>0</v>
      </c>
    </row>
    <row r="49" spans="2:27" ht="12.75">
      <c r="B49" s="4" t="s">
        <v>31</v>
      </c>
      <c r="C49" s="14">
        <f t="shared" si="3"/>
        <v>20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16</v>
      </c>
      <c r="U49" s="5">
        <v>0</v>
      </c>
      <c r="V49" s="5">
        <v>1</v>
      </c>
      <c r="W49" s="5">
        <v>0</v>
      </c>
      <c r="X49" s="5">
        <v>2</v>
      </c>
      <c r="Y49" s="5">
        <v>0</v>
      </c>
      <c r="Z49" s="5">
        <v>1</v>
      </c>
      <c r="AA49" s="5">
        <v>0</v>
      </c>
    </row>
    <row r="50" spans="2:27" ht="12.75">
      <c r="B50" s="4" t="s">
        <v>32</v>
      </c>
      <c r="C50" s="14">
        <f t="shared" si="3"/>
        <v>40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1</v>
      </c>
      <c r="R50" s="5">
        <v>2</v>
      </c>
      <c r="S50" s="5">
        <v>0</v>
      </c>
      <c r="T50" s="5">
        <v>24</v>
      </c>
      <c r="U50" s="5">
        <v>4</v>
      </c>
      <c r="V50" s="5">
        <v>1</v>
      </c>
      <c r="W50" s="5">
        <v>5</v>
      </c>
      <c r="X50" s="5">
        <v>3</v>
      </c>
      <c r="Y50" s="5">
        <v>0</v>
      </c>
      <c r="Z50" s="5">
        <v>0</v>
      </c>
      <c r="AA50" s="5">
        <v>0</v>
      </c>
    </row>
    <row r="51" spans="2:27" ht="12.75">
      <c r="B51" s="4" t="s">
        <v>33</v>
      </c>
      <c r="C51" s="14">
        <f t="shared" si="3"/>
        <v>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5</v>
      </c>
      <c r="U51" s="5">
        <v>0</v>
      </c>
      <c r="V51" s="5">
        <v>1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2:27" ht="12.75">
      <c r="B52" s="4" t="s">
        <v>34</v>
      </c>
      <c r="C52" s="14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2:23" ht="12.75">
      <c r="B53" s="4"/>
      <c r="C53" s="14"/>
      <c r="R53" s="16"/>
      <c r="S53" s="16"/>
      <c r="T53" s="14"/>
      <c r="U53" s="14"/>
      <c r="V53" s="14"/>
      <c r="W53" s="14"/>
    </row>
    <row r="54" spans="2:27" s="3" customFormat="1" ht="12.75">
      <c r="B54" s="1" t="s">
        <v>36</v>
      </c>
      <c r="C54" s="2">
        <f>SUM(C56:C65)</f>
        <v>393</v>
      </c>
      <c r="D54" s="2">
        <f aca="true" t="shared" si="4" ref="D54:AA54">SUM(D56:D65)</f>
        <v>2</v>
      </c>
      <c r="E54" s="2">
        <f t="shared" si="4"/>
        <v>0</v>
      </c>
      <c r="F54" s="2">
        <f t="shared" si="4"/>
        <v>1</v>
      </c>
      <c r="G54" s="2">
        <f t="shared" si="4"/>
        <v>0</v>
      </c>
      <c r="H54" s="2">
        <f t="shared" si="4"/>
        <v>0</v>
      </c>
      <c r="I54" s="2">
        <f t="shared" si="4"/>
        <v>0</v>
      </c>
      <c r="J54" s="2">
        <f t="shared" si="4"/>
        <v>2</v>
      </c>
      <c r="K54" s="2">
        <f t="shared" si="4"/>
        <v>1</v>
      </c>
      <c r="L54" s="2">
        <f t="shared" si="4"/>
        <v>1</v>
      </c>
      <c r="M54" s="2">
        <f t="shared" si="4"/>
        <v>0</v>
      </c>
      <c r="N54" s="2">
        <f t="shared" si="4"/>
        <v>1</v>
      </c>
      <c r="O54" s="2">
        <f t="shared" si="4"/>
        <v>0</v>
      </c>
      <c r="P54" s="2">
        <f t="shared" si="4"/>
        <v>6</v>
      </c>
      <c r="Q54" s="2">
        <f t="shared" si="4"/>
        <v>2</v>
      </c>
      <c r="R54" s="2">
        <f t="shared" si="4"/>
        <v>34</v>
      </c>
      <c r="S54" s="2">
        <f t="shared" si="4"/>
        <v>3</v>
      </c>
      <c r="T54" s="2">
        <f t="shared" si="4"/>
        <v>148</v>
      </c>
      <c r="U54" s="2">
        <f t="shared" si="4"/>
        <v>15</v>
      </c>
      <c r="V54" s="2">
        <f t="shared" si="4"/>
        <v>59</v>
      </c>
      <c r="W54" s="2">
        <f t="shared" si="4"/>
        <v>5</v>
      </c>
      <c r="X54" s="2">
        <f>SUM(X56:X65)</f>
        <v>102</v>
      </c>
      <c r="Y54" s="2">
        <f>SUM(Y56:Y65)</f>
        <v>3</v>
      </c>
      <c r="Z54" s="2">
        <f t="shared" si="4"/>
        <v>7</v>
      </c>
      <c r="AA54" s="2">
        <f t="shared" si="4"/>
        <v>1</v>
      </c>
    </row>
    <row r="55" spans="2:23" ht="12.75">
      <c r="B55" s="4"/>
      <c r="C55" s="14"/>
      <c r="R55" s="16"/>
      <c r="S55" s="16"/>
      <c r="T55" s="14"/>
      <c r="U55" s="14"/>
      <c r="V55" s="14"/>
      <c r="W55" s="14"/>
    </row>
    <row r="56" spans="2:27" ht="12.75">
      <c r="B56" s="17" t="s">
        <v>37</v>
      </c>
      <c r="C56" s="14">
        <f aca="true" t="shared" si="5" ref="C56:C65">SUM(D56:AA56)</f>
        <v>293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5</v>
      </c>
      <c r="Q56" s="5">
        <v>0</v>
      </c>
      <c r="R56" s="5">
        <v>25</v>
      </c>
      <c r="S56" s="5">
        <v>2</v>
      </c>
      <c r="T56" s="5">
        <v>101</v>
      </c>
      <c r="U56" s="5">
        <v>12</v>
      </c>
      <c r="V56" s="5">
        <v>53</v>
      </c>
      <c r="W56" s="5">
        <v>1</v>
      </c>
      <c r="X56" s="5">
        <v>89</v>
      </c>
      <c r="Y56" s="5">
        <v>2</v>
      </c>
      <c r="Z56" s="5">
        <v>0</v>
      </c>
      <c r="AA56" s="5">
        <v>0</v>
      </c>
    </row>
    <row r="57" spans="2:27" ht="12.75">
      <c r="B57" s="17" t="s">
        <v>38</v>
      </c>
      <c r="C57" s="14">
        <f t="shared" si="5"/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2:27" ht="12.75">
      <c r="B58" s="17" t="s">
        <v>39</v>
      </c>
      <c r="C58" s="14">
        <f t="shared" si="5"/>
        <v>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5</v>
      </c>
      <c r="U58" s="5">
        <v>0</v>
      </c>
      <c r="V58" s="5">
        <v>1</v>
      </c>
      <c r="W58" s="5">
        <v>0</v>
      </c>
      <c r="X58" s="5">
        <v>0</v>
      </c>
      <c r="Y58" s="5">
        <v>0</v>
      </c>
      <c r="Z58" s="5">
        <v>2</v>
      </c>
      <c r="AA58" s="5">
        <v>0</v>
      </c>
    </row>
    <row r="59" spans="2:27" ht="12.75">
      <c r="B59" s="17" t="s">
        <v>40</v>
      </c>
      <c r="C59" s="14">
        <f t="shared" si="5"/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</row>
    <row r="60" spans="2:27" ht="12.75">
      <c r="B60" s="17" t="s">
        <v>41</v>
      </c>
      <c r="C60" s="14">
        <f t="shared" si="5"/>
        <v>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8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</row>
    <row r="61" spans="2:27" ht="12.75">
      <c r="B61" s="17" t="s">
        <v>42</v>
      </c>
      <c r="C61" s="14">
        <f t="shared" si="5"/>
        <v>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0</v>
      </c>
      <c r="V61" s="5">
        <v>0</v>
      </c>
      <c r="W61" s="5">
        <v>0</v>
      </c>
      <c r="X61" s="5">
        <v>3</v>
      </c>
      <c r="Y61" s="5">
        <v>0</v>
      </c>
      <c r="Z61" s="5">
        <v>0</v>
      </c>
      <c r="AA61" s="5">
        <v>0</v>
      </c>
    </row>
    <row r="62" spans="2:27" ht="12.75">
      <c r="B62" s="17" t="s">
        <v>43</v>
      </c>
      <c r="C62" s="14">
        <f t="shared" si="5"/>
        <v>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3</v>
      </c>
      <c r="Y62" s="5">
        <v>0</v>
      </c>
      <c r="Z62" s="5">
        <v>0</v>
      </c>
      <c r="AA62" s="5">
        <v>0</v>
      </c>
    </row>
    <row r="63" spans="2:27" ht="12.75">
      <c r="B63" s="18" t="s">
        <v>44</v>
      </c>
      <c r="C63" s="14">
        <f t="shared" si="5"/>
        <v>32</v>
      </c>
      <c r="D63" s="5">
        <v>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</v>
      </c>
      <c r="O63" s="5">
        <v>0</v>
      </c>
      <c r="P63" s="5">
        <v>0</v>
      </c>
      <c r="Q63" s="5">
        <v>0</v>
      </c>
      <c r="R63" s="5">
        <v>1</v>
      </c>
      <c r="S63" s="5">
        <v>0</v>
      </c>
      <c r="T63" s="5">
        <v>12</v>
      </c>
      <c r="U63" s="5">
        <v>0</v>
      </c>
      <c r="V63" s="5">
        <v>4</v>
      </c>
      <c r="W63" s="5">
        <v>0</v>
      </c>
      <c r="X63" s="5">
        <v>6</v>
      </c>
      <c r="Y63" s="5">
        <v>0</v>
      </c>
      <c r="Z63" s="5">
        <v>5</v>
      </c>
      <c r="AA63" s="5">
        <v>1</v>
      </c>
    </row>
    <row r="64" spans="2:27" ht="12.75">
      <c r="B64" s="17" t="s">
        <v>45</v>
      </c>
      <c r="C64" s="14">
        <f t="shared" si="5"/>
        <v>43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5">
        <v>0</v>
      </c>
      <c r="P64" s="5">
        <v>1</v>
      </c>
      <c r="Q64" s="5">
        <v>2</v>
      </c>
      <c r="R64" s="5">
        <v>8</v>
      </c>
      <c r="S64" s="5">
        <v>1</v>
      </c>
      <c r="T64" s="5">
        <v>19</v>
      </c>
      <c r="U64" s="5">
        <v>3</v>
      </c>
      <c r="V64" s="5">
        <v>1</v>
      </c>
      <c r="W64" s="5">
        <v>4</v>
      </c>
      <c r="X64" s="5">
        <v>1</v>
      </c>
      <c r="Y64" s="5">
        <v>1</v>
      </c>
      <c r="Z64" s="5">
        <v>0</v>
      </c>
      <c r="AA64" s="5">
        <v>0</v>
      </c>
    </row>
    <row r="65" spans="2:27" ht="12.75">
      <c r="B65" s="19" t="s">
        <v>46</v>
      </c>
      <c r="C65" s="14">
        <f t="shared" si="5"/>
        <v>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11">
        <v>2</v>
      </c>
      <c r="U65" s="11">
        <v>0</v>
      </c>
      <c r="V65" s="11">
        <v>0</v>
      </c>
      <c r="W65" s="11">
        <v>0</v>
      </c>
      <c r="X65" s="11"/>
      <c r="Y65" s="11"/>
      <c r="Z65" s="11">
        <v>0</v>
      </c>
      <c r="AA65" s="11">
        <v>0</v>
      </c>
    </row>
    <row r="66" spans="2:25" ht="9.75" customHeight="1">
      <c r="B66" s="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4"/>
      <c r="U66" s="14"/>
      <c r="V66" s="14"/>
      <c r="W66" s="14"/>
      <c r="X66" s="14"/>
      <c r="Y66" s="14"/>
    </row>
    <row r="67" spans="2:25" ht="12.75">
      <c r="B67" s="4" t="s">
        <v>35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2:25" ht="12.75">
      <c r="B68" s="28" t="s">
        <v>62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2:25" ht="12.75">
      <c r="B69" s="28" t="s">
        <v>63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3:25" ht="12.7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3:25" ht="12.7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3:25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3:25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3:25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3:25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3:25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3:25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3:25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3:25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3:25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3:25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3:25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3:25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3:25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3:25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3:25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3:25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3:25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3:25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3:25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3:25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3:25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3:25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3:25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3:25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3:25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3:25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3:25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3:25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3:25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3:25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3:25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3:25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3:25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3:25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3:25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3:25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3:25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3:25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3:25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3:25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3:25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3:25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3:25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3:25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3:25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3:25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3:25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3:25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3:25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3:25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3:25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3:25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3:25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3:25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3:25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3:25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3:25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3:25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3:25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3:25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3:25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3:25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3:25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3:25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3:25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3:25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3:25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3:25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3:25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3:25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3:25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3:25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3:25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3:25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3:25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3:25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3:25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3:25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3:25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3:25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3:25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3:25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3:25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3:25" ht="12.7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3:25" ht="12.7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3:25" ht="12.7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3:25" ht="12.7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3:25" ht="12.7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3:25" ht="12.7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3:25" ht="12.7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3:25" ht="12.7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3:25" ht="12.7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3:25" ht="12.7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3:25" ht="12.7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3:25" ht="12.7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3:25" ht="12.7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3:25" ht="12.7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3:25" ht="12.7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3:25" ht="12.7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3:25" ht="12.7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3:25" ht="12.7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3:25" ht="12.7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3:25" ht="12.7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3:25" ht="12.7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3:25" ht="12.7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3:25" ht="12.7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3:25" ht="12.7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3:25" ht="12.7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3:25" ht="12.7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3:25" ht="12.7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3:25" ht="12.7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3:25" ht="12.7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3:25" ht="12.7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3:25" ht="12.7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3:25" ht="12.7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3:25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3:25" ht="12.7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3:25" ht="12.7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3:25" ht="12.7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3:25" ht="12.7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3:25" ht="12.7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3:25" ht="12.7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3:25" ht="12.7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3:25" ht="12.7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3:25" ht="12.7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3:25" ht="12.7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3:25" ht="12.7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3:25" ht="12.7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3:25" ht="12.7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3:25" ht="12.7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3:25" ht="12.7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3:25" ht="12.7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3:25" ht="12.7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3:25" ht="12.7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3:25" ht="12.7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3:25" ht="12.7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3:25" ht="12.7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3:25" ht="12.7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3:25" ht="12.7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3:25" ht="12.7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3:25" ht="12.7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3:25" ht="12.7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3:25" ht="12.7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3:25" ht="12.7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3:25" ht="12.7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3:25" ht="12.7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3:25" ht="12.7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3:25" ht="12.7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3:25" ht="12.7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3:25" ht="12.7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3:25" ht="12.7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3:25" ht="12.7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3:25" ht="12.7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ht="12.75">
      <c r="P225" s="14"/>
    </row>
    <row r="226" ht="12.75">
      <c r="P226" s="14"/>
    </row>
  </sheetData>
  <sheetProtection/>
  <mergeCells count="1">
    <mergeCell ref="B1:AB1"/>
  </mergeCells>
  <printOptions/>
  <pageMargins left="0.984251968503937" right="0" top="0" bottom="0.5905511811023623" header="0" footer="0"/>
  <pageSetup firstPageNumber="846" useFirstPageNumber="1" fitToHeight="1" fitToWidth="1" horizontalDpi="600" verticalDpi="600" orientation="landscape" scale="6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2010-08-11T16:20:22Z</cp:lastPrinted>
  <dcterms:created xsi:type="dcterms:W3CDTF">2004-09-17T18:44:13Z</dcterms:created>
  <dcterms:modified xsi:type="dcterms:W3CDTF">2010-08-11T16:20:26Z</dcterms:modified>
  <cp:category/>
  <cp:version/>
  <cp:contentType/>
  <cp:contentStatus/>
</cp:coreProperties>
</file>