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11" sheetId="1" r:id="rId1"/>
  </sheets>
  <definedNames>
    <definedName name="\a">'CUAD1911'!$G$16</definedName>
    <definedName name="_Regression_Int" localSheetId="0" hidden="1">1</definedName>
    <definedName name="A_IMPRESIÓN_IM">'CUAD1911'!$A$1:$E$56</definedName>
    <definedName name="_xlnm.Print_Area" localSheetId="0">'CUAD1911'!$A$1:$F$55</definedName>
    <definedName name="Imprimir_área_IM" localSheetId="0">'CUAD1911'!$A$1:$G$56</definedName>
  </definedNames>
  <calcPr fullCalcOnLoad="1"/>
</workbook>
</file>

<file path=xl/sharedStrings.xml><?xml version="1.0" encoding="utf-8"?>
<sst xmlns="http://schemas.openxmlformats.org/spreadsheetml/2006/main" count="52" uniqueCount="52">
  <si>
    <t>CASOS NUEVOS</t>
  </si>
  <si>
    <t xml:space="preserve">    D I A G N O S T I C O *</t>
  </si>
  <si>
    <t>NOTIFICADOS</t>
  </si>
  <si>
    <t>EPIDEMIOLOGICOS</t>
  </si>
  <si>
    <t>CUMPLIMIENTO</t>
  </si>
  <si>
    <t xml:space="preserve">  TOTAL                     </t>
  </si>
  <si>
    <t>TUBERCULOSIS MENINGEA</t>
  </si>
  <si>
    <t>TETANOS</t>
  </si>
  <si>
    <t>TETANOS NEONATAL</t>
  </si>
  <si>
    <t>TOSFERINA</t>
  </si>
  <si>
    <t>HEPATITIS VIRICA -B-</t>
  </si>
  <si>
    <t>COLERA</t>
  </si>
  <si>
    <t>FIEBRE TIFOIDEA</t>
  </si>
  <si>
    <t>PARATIFOIDEA Y OTRAS SALMONELOSIS</t>
  </si>
  <si>
    <t>INTOX. ALIMENTARIA BACTERIANA</t>
  </si>
  <si>
    <t>TENIASIS</t>
  </si>
  <si>
    <t>TUBERCULOSIS DEL APARATO RESPIRATORIO</t>
  </si>
  <si>
    <t>SIFILIS CONGENITA</t>
  </si>
  <si>
    <t>SIFILIS ADQUIRIDA</t>
  </si>
  <si>
    <t>VIRUS DEL PAPILOMA HUMANO</t>
  </si>
  <si>
    <t>PALUDISMO POR VIVAX</t>
  </si>
  <si>
    <t>BRUCELOSIS</t>
  </si>
  <si>
    <t>LEPTOSPIROSIS</t>
  </si>
  <si>
    <t>RABIA</t>
  </si>
  <si>
    <t>CISTICERCOSIS</t>
  </si>
  <si>
    <t>ENF.FEBRIL EXANTEMATICA</t>
  </si>
  <si>
    <t>TUBERCULOSIS OTRAS FORMAS</t>
  </si>
  <si>
    <t>LEPRA</t>
  </si>
  <si>
    <t>HEPATITIS VIRICA -A-</t>
  </si>
  <si>
    <t>HEPATITIS VIRICA -C-</t>
  </si>
  <si>
    <t>OTRAS HEPATITIS VIRICAS</t>
  </si>
  <si>
    <t>S.I.D.A.</t>
  </si>
  <si>
    <t>CONJUNT.HEMORRAGICA EPIDEMICA</t>
  </si>
  <si>
    <t>TOXOPLASMOSIS</t>
  </si>
  <si>
    <t>MENINGITIS</t>
  </si>
  <si>
    <t>PARALISIS FLACIDA AGUDA</t>
  </si>
  <si>
    <t>SINDROME COQUELUCHOIDE</t>
  </si>
  <si>
    <t>SEROPOSITIVO A V.I.H.</t>
  </si>
  <si>
    <t>INTOXICACION POR PLAGUICIDAS</t>
  </si>
  <si>
    <t xml:space="preserve"> </t>
  </si>
  <si>
    <t>OTROS ESTUDIOS</t>
  </si>
  <si>
    <t xml:space="preserve">          </t>
  </si>
  <si>
    <t>RUBEOLA</t>
  </si>
  <si>
    <t>SARAMPION</t>
  </si>
  <si>
    <t>FIEBRE HEMORRAGICA POR DENGUE</t>
  </si>
  <si>
    <t xml:space="preserve">  FUENTE: FORMAS SUIVE-1-2007. INFORME SEMANAL DE CASOS NUEVOS DE ENFERMEDADES.</t>
  </si>
  <si>
    <t xml:space="preserve">          DEPARTAMENTO DE VIGILANCIA Y CONTROL EPIDEMIOLOGICO.</t>
  </si>
  <si>
    <t xml:space="preserve">          *)  SOLO INCLUYE AQUELLAS ENFERMEDADES SUJETAS A VIGILANCIA Y QUE REQUIEREN ESTUDIO EPIDEMIOLOGICO.</t>
  </si>
  <si>
    <t xml:space="preserve"> ANUARIO ESTADISTICO 2009</t>
  </si>
  <si>
    <t xml:space="preserve"> 19.12  ESTUDIOS EPIDEMIOLOGICOS REALIZADOS POR DIAGNOSTICO *</t>
  </si>
  <si>
    <t xml:space="preserve">%                  </t>
  </si>
  <si>
    <t xml:space="preserve">ESTUDIOS        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</si>
</sst>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#,##0_);\(#,##0\)"/>
    <numFmt numFmtId="166" formatCode="#,##0.00_);\(#,##0.00\)"/>
  </numFmts>
  <fonts count="2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165" fontId="1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5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0" fontId="20" fillId="0" borderId="0" xfId="0" applyFont="1" applyAlignment="1">
      <alignment/>
    </xf>
    <xf numFmtId="0" fontId="22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85725</xdr:rowOff>
    </xdr:from>
    <xdr:to>
      <xdr:col>1</xdr:col>
      <xdr:colOff>647700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5725"/>
          <a:ext cx="466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14"/>
  <sheetViews>
    <sheetView showGridLines="0" showZeros="0" tabSelected="1" view="pageBreakPreview" zoomScale="70" zoomScaleNormal="70" zoomScaleSheetLayoutView="70" zoomScalePageLayoutView="0" workbookViewId="0" topLeftCell="A1">
      <selection activeCell="E25" sqref="E25"/>
    </sheetView>
  </sheetViews>
  <sheetFormatPr defaultColWidth="4.625" defaultRowHeight="12.75"/>
  <cols>
    <col min="1" max="1" width="1.625" style="0" customWidth="1"/>
    <col min="2" max="2" width="53.125" style="0" customWidth="1"/>
    <col min="3" max="4" width="33.125" style="0" customWidth="1"/>
    <col min="5" max="5" width="31.875" style="0" customWidth="1"/>
    <col min="6" max="7" width="9.625" style="0" customWidth="1"/>
  </cols>
  <sheetData>
    <row r="1" spans="1:9" ht="12.75">
      <c r="A1" s="1"/>
      <c r="B1" s="17" t="s">
        <v>48</v>
      </c>
      <c r="C1" s="17"/>
      <c r="D1" s="17"/>
      <c r="E1" s="17"/>
      <c r="F1" s="17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8">
      <c r="A3" s="1"/>
      <c r="B3" s="16" t="s">
        <v>49</v>
      </c>
      <c r="C3" s="16"/>
      <c r="D3" s="16"/>
      <c r="E3" s="16"/>
      <c r="F3" s="16"/>
      <c r="G3" s="1"/>
      <c r="H3" s="1"/>
      <c r="I3" s="1"/>
    </row>
    <row r="4" spans="1:9" ht="12.75">
      <c r="A4" s="1"/>
      <c r="B4" s="2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8"/>
      <c r="C6" s="9"/>
      <c r="D6" s="9"/>
      <c r="E6" s="9"/>
      <c r="F6" s="9"/>
      <c r="G6" s="1"/>
      <c r="H6" s="1"/>
      <c r="I6" s="1"/>
    </row>
    <row r="7" spans="1:9" ht="12.75">
      <c r="A7" s="1"/>
      <c r="B7" s="1"/>
      <c r="C7" s="3" t="s">
        <v>0</v>
      </c>
      <c r="D7" s="3" t="s">
        <v>51</v>
      </c>
      <c r="E7" s="3" t="s">
        <v>50</v>
      </c>
      <c r="F7" s="1"/>
      <c r="G7" s="1"/>
      <c r="H7" s="1"/>
      <c r="I7" s="1"/>
    </row>
    <row r="8" spans="1:9" ht="12.75">
      <c r="A8" s="1"/>
      <c r="B8" s="2" t="s">
        <v>1</v>
      </c>
      <c r="C8" s="3" t="s">
        <v>2</v>
      </c>
      <c r="D8" s="3" t="s">
        <v>3</v>
      </c>
      <c r="E8" s="3" t="s">
        <v>4</v>
      </c>
      <c r="F8" s="1"/>
      <c r="G8" s="1"/>
      <c r="H8" s="1"/>
      <c r="I8" s="1"/>
    </row>
    <row r="9" spans="1:9" ht="12.75">
      <c r="A9" s="1"/>
      <c r="B9" s="8"/>
      <c r="C9" s="9"/>
      <c r="D9" s="9"/>
      <c r="E9" s="9"/>
      <c r="F9" s="9"/>
      <c r="G9" s="1"/>
      <c r="H9" s="1"/>
      <c r="I9" s="1"/>
    </row>
    <row r="10" spans="1:9" ht="12.75">
      <c r="A10" s="1"/>
      <c r="B10" s="1"/>
      <c r="C10" s="1"/>
      <c r="D10" s="1"/>
      <c r="E10" s="4"/>
      <c r="F10" s="1"/>
      <c r="G10" s="1"/>
      <c r="H10" s="1"/>
      <c r="I10" s="1"/>
    </row>
    <row r="11" spans="1:9" s="15" customFormat="1" ht="12.75">
      <c r="A11" s="11"/>
      <c r="B11" s="12" t="s">
        <v>5</v>
      </c>
      <c r="C11" s="13">
        <f>SUM(C13:C48)</f>
        <v>29816</v>
      </c>
      <c r="D11" s="13">
        <f>SUM(D13:D51)</f>
        <v>579</v>
      </c>
      <c r="E11" s="14">
        <f>IF(C11=0,0,ROUND(D11*100/C11,2))</f>
        <v>1.94</v>
      </c>
      <c r="F11" s="13"/>
      <c r="G11" s="13"/>
      <c r="H11" s="11"/>
      <c r="I11" s="11"/>
    </row>
    <row r="12" spans="1:9" ht="12.75">
      <c r="A12" s="1"/>
      <c r="B12" s="1"/>
      <c r="C12" s="5"/>
      <c r="D12" s="5"/>
      <c r="E12" s="6"/>
      <c r="F12" s="5"/>
      <c r="G12" s="5"/>
      <c r="H12" s="1"/>
      <c r="I12" s="1"/>
    </row>
    <row r="13" spans="1:9" ht="12.75">
      <c r="A13" s="1"/>
      <c r="B13" s="1" t="s">
        <v>43</v>
      </c>
      <c r="C13" s="5">
        <v>0</v>
      </c>
      <c r="D13" s="5">
        <v>0</v>
      </c>
      <c r="E13" s="6">
        <f aca="true" t="shared" si="0" ref="E13:E48">IF(C13=0,0,ROUND(D13*100/C13,2))</f>
        <v>0</v>
      </c>
      <c r="F13" s="5"/>
      <c r="G13" s="5"/>
      <c r="H13" s="1"/>
      <c r="I13" s="1"/>
    </row>
    <row r="14" spans="1:9" ht="12.75">
      <c r="A14" s="1"/>
      <c r="B14" s="2" t="s">
        <v>6</v>
      </c>
      <c r="C14" s="5">
        <v>4</v>
      </c>
      <c r="D14" s="5">
        <v>0</v>
      </c>
      <c r="E14" s="6">
        <f t="shared" si="0"/>
        <v>0</v>
      </c>
      <c r="F14" s="5"/>
      <c r="G14" s="5"/>
      <c r="H14" s="1"/>
      <c r="I14" s="1"/>
    </row>
    <row r="15" spans="1:9" ht="12.75">
      <c r="A15" s="1"/>
      <c r="B15" s="2" t="s">
        <v>7</v>
      </c>
      <c r="C15" s="5">
        <v>0</v>
      </c>
      <c r="D15" s="5">
        <v>0</v>
      </c>
      <c r="E15" s="6">
        <f t="shared" si="0"/>
        <v>0</v>
      </c>
      <c r="F15" s="5"/>
      <c r="G15" s="5"/>
      <c r="H15" s="1"/>
      <c r="I15" s="1"/>
    </row>
    <row r="16" spans="1:9" ht="12.75">
      <c r="A16" s="1"/>
      <c r="B16" s="2" t="s">
        <v>8</v>
      </c>
      <c r="C16" s="5">
        <v>0</v>
      </c>
      <c r="D16" s="5">
        <v>0</v>
      </c>
      <c r="E16" s="6">
        <f t="shared" si="0"/>
        <v>0</v>
      </c>
      <c r="F16" s="5"/>
      <c r="G16" s="5"/>
      <c r="H16" s="1"/>
      <c r="I16" s="1"/>
    </row>
    <row r="17" spans="1:9" ht="12.75">
      <c r="A17" s="1"/>
      <c r="B17" s="2" t="s">
        <v>9</v>
      </c>
      <c r="C17" s="5">
        <v>0</v>
      </c>
      <c r="D17" s="5">
        <v>0</v>
      </c>
      <c r="E17" s="6">
        <f t="shared" si="0"/>
        <v>0</v>
      </c>
      <c r="F17" s="5"/>
      <c r="G17" s="5"/>
      <c r="H17" s="1"/>
      <c r="I17" s="1"/>
    </row>
    <row r="18" spans="1:9" ht="12.75">
      <c r="A18" s="1"/>
      <c r="B18" s="2" t="s">
        <v>10</v>
      </c>
      <c r="C18" s="5">
        <v>51</v>
      </c>
      <c r="D18" s="5">
        <v>9</v>
      </c>
      <c r="E18" s="6">
        <f t="shared" si="0"/>
        <v>17.65</v>
      </c>
      <c r="F18" s="5"/>
      <c r="G18" s="5"/>
      <c r="H18" s="1"/>
      <c r="I18" s="1"/>
    </row>
    <row r="19" spans="1:9" ht="12.75">
      <c r="A19" s="1"/>
      <c r="B19" s="2" t="s">
        <v>42</v>
      </c>
      <c r="C19" s="5">
        <v>10</v>
      </c>
      <c r="D19" s="5">
        <v>0</v>
      </c>
      <c r="E19" s="6">
        <f t="shared" si="0"/>
        <v>0</v>
      </c>
      <c r="F19" s="5"/>
      <c r="G19" s="5"/>
      <c r="H19" s="1"/>
      <c r="I19" s="1"/>
    </row>
    <row r="20" spans="1:9" ht="12.75">
      <c r="A20" s="1"/>
      <c r="B20" s="2" t="s">
        <v>11</v>
      </c>
      <c r="C20" s="5">
        <v>0</v>
      </c>
      <c r="D20" s="5">
        <v>0</v>
      </c>
      <c r="E20" s="6">
        <f t="shared" si="0"/>
        <v>0</v>
      </c>
      <c r="F20" s="5"/>
      <c r="G20" s="5"/>
      <c r="H20" s="1"/>
      <c r="I20" s="1"/>
    </row>
    <row r="21" spans="1:9" ht="12.75">
      <c r="A21" s="1"/>
      <c r="B21" s="2" t="s">
        <v>12</v>
      </c>
      <c r="C21" s="5">
        <v>4581</v>
      </c>
      <c r="D21" s="5">
        <v>0</v>
      </c>
      <c r="E21" s="6">
        <f t="shared" si="0"/>
        <v>0</v>
      </c>
      <c r="F21" s="5"/>
      <c r="G21" s="5"/>
      <c r="H21" s="1"/>
      <c r="I21" s="1"/>
    </row>
    <row r="22" spans="1:9" ht="12.75">
      <c r="A22" s="1"/>
      <c r="B22" s="2" t="s">
        <v>13</v>
      </c>
      <c r="C22" s="5">
        <v>15773</v>
      </c>
      <c r="D22" s="5">
        <v>0</v>
      </c>
      <c r="E22" s="6">
        <f t="shared" si="0"/>
        <v>0</v>
      </c>
      <c r="F22" s="5"/>
      <c r="G22" s="5"/>
      <c r="H22" s="1"/>
      <c r="I22" s="1"/>
    </row>
    <row r="23" spans="1:9" ht="12.75">
      <c r="A23" s="1"/>
      <c r="B23" s="2" t="s">
        <v>14</v>
      </c>
      <c r="C23" s="5">
        <v>4505</v>
      </c>
      <c r="D23" s="5">
        <v>0</v>
      </c>
      <c r="E23" s="6">
        <f t="shared" si="0"/>
        <v>0</v>
      </c>
      <c r="F23" s="5"/>
      <c r="G23" s="5"/>
      <c r="H23" s="1"/>
      <c r="I23" s="1"/>
    </row>
    <row r="24" spans="1:9" ht="12.75">
      <c r="A24" s="1"/>
      <c r="B24" s="2" t="s">
        <v>15</v>
      </c>
      <c r="C24" s="5">
        <v>21</v>
      </c>
      <c r="D24" s="5">
        <v>0</v>
      </c>
      <c r="E24" s="6">
        <f t="shared" si="0"/>
        <v>0</v>
      </c>
      <c r="F24" s="5"/>
      <c r="G24" s="5"/>
      <c r="H24" s="1"/>
      <c r="I24" s="1"/>
    </row>
    <row r="25" spans="1:9" ht="12.75">
      <c r="A25" s="1"/>
      <c r="B25" s="2" t="s">
        <v>16</v>
      </c>
      <c r="C25" s="5">
        <v>483</v>
      </c>
      <c r="D25" s="5">
        <v>52</v>
      </c>
      <c r="E25" s="6">
        <f t="shared" si="0"/>
        <v>10.77</v>
      </c>
      <c r="F25" s="5"/>
      <c r="G25" s="5"/>
      <c r="H25" s="1"/>
      <c r="I25" s="1"/>
    </row>
    <row r="26" spans="1:9" ht="12.75">
      <c r="A26" s="1"/>
      <c r="B26" s="2" t="s">
        <v>17</v>
      </c>
      <c r="C26" s="5">
        <v>2</v>
      </c>
      <c r="D26" s="5">
        <v>0</v>
      </c>
      <c r="E26" s="6">
        <f t="shared" si="0"/>
        <v>0</v>
      </c>
      <c r="F26" s="5"/>
      <c r="G26" s="5"/>
      <c r="H26" s="1"/>
      <c r="I26" s="1"/>
    </row>
    <row r="27" spans="1:9" ht="12.75">
      <c r="A27" s="1"/>
      <c r="B27" s="2" t="s">
        <v>18</v>
      </c>
      <c r="C27" s="5">
        <v>36</v>
      </c>
      <c r="D27" s="5">
        <v>16</v>
      </c>
      <c r="E27" s="6">
        <f t="shared" si="0"/>
        <v>44.44</v>
      </c>
      <c r="F27" s="5"/>
      <c r="G27" s="5"/>
      <c r="H27" s="1"/>
      <c r="I27" s="1"/>
    </row>
    <row r="28" spans="1:9" ht="12.75">
      <c r="A28" s="1"/>
      <c r="B28" s="2" t="s">
        <v>19</v>
      </c>
      <c r="C28" s="5">
        <v>1039</v>
      </c>
      <c r="D28" s="5">
        <v>19</v>
      </c>
      <c r="E28" s="6">
        <f t="shared" si="0"/>
        <v>1.83</v>
      </c>
      <c r="F28" s="5"/>
      <c r="G28" s="5"/>
      <c r="H28" s="1"/>
      <c r="I28" s="1"/>
    </row>
    <row r="29" spans="1:9" ht="12.75">
      <c r="A29" s="1"/>
      <c r="B29" s="2" t="s">
        <v>20</v>
      </c>
      <c r="C29" s="5">
        <v>6</v>
      </c>
      <c r="D29" s="5">
        <v>2</v>
      </c>
      <c r="E29" s="6">
        <f t="shared" si="0"/>
        <v>33.33</v>
      </c>
      <c r="F29" s="5"/>
      <c r="G29" s="5"/>
      <c r="H29" s="1"/>
      <c r="I29" s="1"/>
    </row>
    <row r="30" spans="1:9" ht="12.75">
      <c r="A30" s="1"/>
      <c r="B30" s="2" t="s">
        <v>44</v>
      </c>
      <c r="C30" s="5">
        <v>1173</v>
      </c>
      <c r="D30" s="5">
        <v>0</v>
      </c>
      <c r="E30" s="6">
        <f t="shared" si="0"/>
        <v>0</v>
      </c>
      <c r="F30" s="5"/>
      <c r="G30" s="5"/>
      <c r="H30" s="1"/>
      <c r="I30" s="1"/>
    </row>
    <row r="31" spans="1:9" ht="12.75">
      <c r="A31" s="1"/>
      <c r="B31" s="2" t="s">
        <v>21</v>
      </c>
      <c r="C31" s="5">
        <v>110</v>
      </c>
      <c r="D31" s="5">
        <v>5</v>
      </c>
      <c r="E31" s="6">
        <f t="shared" si="0"/>
        <v>4.55</v>
      </c>
      <c r="F31" s="5"/>
      <c r="G31" s="5"/>
      <c r="H31" s="1"/>
      <c r="I31" s="1"/>
    </row>
    <row r="32" spans="1:9" ht="12.75">
      <c r="A32" s="1"/>
      <c r="B32" s="2" t="s">
        <v>22</v>
      </c>
      <c r="C32" s="5">
        <v>23</v>
      </c>
      <c r="D32" s="5">
        <v>0</v>
      </c>
      <c r="E32" s="6">
        <f t="shared" si="0"/>
        <v>0</v>
      </c>
      <c r="F32" s="5"/>
      <c r="G32" s="5"/>
      <c r="H32" s="1"/>
      <c r="I32" s="1"/>
    </row>
    <row r="33" spans="1:9" ht="12.75">
      <c r="A33" s="1"/>
      <c r="B33" s="2" t="s">
        <v>23</v>
      </c>
      <c r="C33" s="5">
        <v>0</v>
      </c>
      <c r="D33" s="5">
        <v>356</v>
      </c>
      <c r="E33" s="6">
        <f t="shared" si="0"/>
        <v>0</v>
      </c>
      <c r="F33" s="5"/>
      <c r="G33" s="5"/>
      <c r="H33" s="1"/>
      <c r="I33" s="1"/>
    </row>
    <row r="34" spans="1:9" ht="12.75">
      <c r="A34" s="1"/>
      <c r="B34" s="2" t="s">
        <v>24</v>
      </c>
      <c r="C34" s="5">
        <v>6</v>
      </c>
      <c r="D34" s="5">
        <v>0</v>
      </c>
      <c r="E34" s="6">
        <f t="shared" si="0"/>
        <v>0</v>
      </c>
      <c r="F34" s="5"/>
      <c r="G34" s="5"/>
      <c r="H34" s="1"/>
      <c r="I34" s="1"/>
    </row>
    <row r="35" spans="1:9" ht="12.75">
      <c r="A35" s="1"/>
      <c r="B35" s="2" t="s">
        <v>25</v>
      </c>
      <c r="C35" s="5">
        <v>59</v>
      </c>
      <c r="D35" s="5">
        <v>0</v>
      </c>
      <c r="E35" s="6">
        <f t="shared" si="0"/>
        <v>0</v>
      </c>
      <c r="F35" s="5"/>
      <c r="G35" s="5"/>
      <c r="H35" s="1"/>
      <c r="I35" s="1"/>
    </row>
    <row r="36" spans="1:9" ht="12.75">
      <c r="A36" s="1"/>
      <c r="B36" s="2" t="s">
        <v>26</v>
      </c>
      <c r="C36" s="5">
        <v>163</v>
      </c>
      <c r="D36" s="5">
        <v>37</v>
      </c>
      <c r="E36" s="6">
        <f t="shared" si="0"/>
        <v>22.7</v>
      </c>
      <c r="F36" s="5"/>
      <c r="G36" s="5"/>
      <c r="H36" s="1"/>
      <c r="I36" s="1"/>
    </row>
    <row r="37" spans="1:9" ht="12.75">
      <c r="A37" s="1"/>
      <c r="B37" s="2" t="s">
        <v>27</v>
      </c>
      <c r="C37" s="5">
        <v>2</v>
      </c>
      <c r="D37" s="5">
        <v>1</v>
      </c>
      <c r="E37" s="6">
        <f t="shared" si="0"/>
        <v>50</v>
      </c>
      <c r="F37" s="5"/>
      <c r="G37" s="5"/>
      <c r="H37" s="1"/>
      <c r="I37" s="1"/>
    </row>
    <row r="38" spans="1:9" ht="12.75">
      <c r="A38" s="1"/>
      <c r="B38" s="2" t="s">
        <v>28</v>
      </c>
      <c r="C38" s="5">
        <v>823</v>
      </c>
      <c r="D38" s="5">
        <v>42</v>
      </c>
      <c r="E38" s="6">
        <f t="shared" si="0"/>
        <v>5.1</v>
      </c>
      <c r="F38" s="5"/>
      <c r="G38" s="5"/>
      <c r="H38" s="1"/>
      <c r="I38" s="1"/>
    </row>
    <row r="39" spans="1:9" ht="12.75">
      <c r="A39" s="1"/>
      <c r="B39" s="2" t="s">
        <v>29</v>
      </c>
      <c r="C39" s="5">
        <v>161</v>
      </c>
      <c r="D39" s="5">
        <v>36</v>
      </c>
      <c r="E39" s="6">
        <f t="shared" si="0"/>
        <v>22.36</v>
      </c>
      <c r="F39" s="1"/>
      <c r="G39" s="1"/>
      <c r="H39" s="1"/>
      <c r="I39" s="1"/>
    </row>
    <row r="40" spans="1:9" ht="12.75">
      <c r="A40" s="1"/>
      <c r="B40" s="2" t="s">
        <v>30</v>
      </c>
      <c r="C40" s="5">
        <v>285</v>
      </c>
      <c r="D40" s="5">
        <v>0</v>
      </c>
      <c r="E40" s="6">
        <f t="shared" si="0"/>
        <v>0</v>
      </c>
      <c r="F40" s="1"/>
      <c r="G40" s="1"/>
      <c r="H40" s="1"/>
      <c r="I40" s="1"/>
    </row>
    <row r="41" spans="1:9" ht="12.75">
      <c r="A41" s="1"/>
      <c r="B41" s="2" t="s">
        <v>31</v>
      </c>
      <c r="C41" s="5">
        <v>204</v>
      </c>
      <c r="D41" s="5">
        <v>0</v>
      </c>
      <c r="E41" s="6">
        <f t="shared" si="0"/>
        <v>0</v>
      </c>
      <c r="F41" s="1"/>
      <c r="G41" s="1"/>
      <c r="H41" s="1"/>
      <c r="I41" s="1"/>
    </row>
    <row r="42" spans="1:9" ht="12.75">
      <c r="A42" s="1"/>
      <c r="B42" s="2" t="s">
        <v>32</v>
      </c>
      <c r="C42" s="5">
        <v>62</v>
      </c>
      <c r="D42" s="5">
        <v>0</v>
      </c>
      <c r="E42" s="6">
        <f t="shared" si="0"/>
        <v>0</v>
      </c>
      <c r="F42" s="1"/>
      <c r="G42" s="1"/>
      <c r="H42" s="1"/>
      <c r="I42" s="1"/>
    </row>
    <row r="43" spans="1:9" ht="12.75">
      <c r="A43" s="1"/>
      <c r="B43" s="2" t="s">
        <v>33</v>
      </c>
      <c r="C43" s="5">
        <v>0</v>
      </c>
      <c r="D43" s="5">
        <v>0</v>
      </c>
      <c r="E43" s="6">
        <f t="shared" si="0"/>
        <v>0</v>
      </c>
      <c r="F43" s="1"/>
      <c r="G43" s="1"/>
      <c r="H43" s="1"/>
      <c r="I43" s="1"/>
    </row>
    <row r="44" spans="1:9" ht="12.75">
      <c r="A44" s="1"/>
      <c r="B44" s="2" t="s">
        <v>34</v>
      </c>
      <c r="C44" s="5">
        <v>26</v>
      </c>
      <c r="D44" s="5">
        <v>2</v>
      </c>
      <c r="E44" s="6">
        <f t="shared" si="0"/>
        <v>7.69</v>
      </c>
      <c r="F44" s="1"/>
      <c r="G44" s="1"/>
      <c r="H44" s="1"/>
      <c r="I44" s="1"/>
    </row>
    <row r="45" spans="1:9" ht="12.75">
      <c r="A45" s="1"/>
      <c r="B45" s="2" t="s">
        <v>35</v>
      </c>
      <c r="C45" s="5">
        <v>8</v>
      </c>
      <c r="D45" s="5">
        <v>0</v>
      </c>
      <c r="E45" s="6">
        <f t="shared" si="0"/>
        <v>0</v>
      </c>
      <c r="F45" s="1"/>
      <c r="G45" s="1"/>
      <c r="H45" s="1"/>
      <c r="I45" s="1"/>
    </row>
    <row r="46" spans="1:9" ht="12.75">
      <c r="A46" s="1"/>
      <c r="B46" s="2" t="s">
        <v>36</v>
      </c>
      <c r="C46" s="5">
        <v>19</v>
      </c>
      <c r="D46" s="5">
        <v>0</v>
      </c>
      <c r="E46" s="6">
        <f t="shared" si="0"/>
        <v>0</v>
      </c>
      <c r="F46" s="1"/>
      <c r="G46" s="1"/>
      <c r="H46" s="1"/>
      <c r="I46" s="1"/>
    </row>
    <row r="47" spans="1:9" ht="12.75">
      <c r="A47" s="1"/>
      <c r="B47" s="2" t="s">
        <v>37</v>
      </c>
      <c r="C47" s="5">
        <v>145</v>
      </c>
      <c r="D47" s="5">
        <v>0</v>
      </c>
      <c r="E47" s="6">
        <f t="shared" si="0"/>
        <v>0</v>
      </c>
      <c r="F47" s="1"/>
      <c r="G47" s="1"/>
      <c r="H47" s="1"/>
      <c r="I47" s="1"/>
    </row>
    <row r="48" spans="1:9" ht="12.75">
      <c r="A48" s="1"/>
      <c r="B48" s="2" t="s">
        <v>38</v>
      </c>
      <c r="C48" s="5">
        <v>36</v>
      </c>
      <c r="D48" s="5">
        <v>0</v>
      </c>
      <c r="E48" s="6">
        <f t="shared" si="0"/>
        <v>0</v>
      </c>
      <c r="F48" s="1"/>
      <c r="G48" s="1"/>
      <c r="H48" s="1"/>
      <c r="I48" s="1"/>
    </row>
    <row r="49" spans="1:9" ht="12.75">
      <c r="A49" s="1"/>
      <c r="B49" s="2" t="s">
        <v>39</v>
      </c>
      <c r="C49" s="5"/>
      <c r="D49" s="5"/>
      <c r="E49" s="6"/>
      <c r="F49" s="1"/>
      <c r="G49" s="1"/>
      <c r="H49" s="1"/>
      <c r="I49" s="1"/>
    </row>
    <row r="50" spans="1:9" ht="12.75">
      <c r="A50" s="1"/>
      <c r="B50" s="7"/>
      <c r="C50" s="5"/>
      <c r="D50" s="5"/>
      <c r="E50" s="6"/>
      <c r="F50" s="1"/>
      <c r="G50" s="1"/>
      <c r="H50" s="1"/>
      <c r="I50" s="1"/>
    </row>
    <row r="51" spans="1:9" ht="12.75">
      <c r="A51" s="1"/>
      <c r="B51" s="2" t="s">
        <v>40</v>
      </c>
      <c r="C51" s="10">
        <v>0</v>
      </c>
      <c r="D51" s="5">
        <v>2</v>
      </c>
      <c r="E51" s="6">
        <f>IF(C51=0,0,ROUND(D51*100/C51,2))</f>
        <v>0</v>
      </c>
      <c r="F51" s="1"/>
      <c r="G51" s="1"/>
      <c r="H51" s="1"/>
      <c r="I51" s="1"/>
    </row>
    <row r="52" spans="1:9" ht="12.75">
      <c r="A52" s="1"/>
      <c r="B52" s="8"/>
      <c r="C52" s="9"/>
      <c r="D52" s="9"/>
      <c r="E52" s="9"/>
      <c r="F52" s="9"/>
      <c r="G52" s="9"/>
      <c r="H52" s="1"/>
      <c r="I52" s="1"/>
    </row>
    <row r="53" spans="1:9" ht="12.75">
      <c r="A53" s="1"/>
      <c r="B53" s="2" t="s">
        <v>45</v>
      </c>
      <c r="C53" s="5"/>
      <c r="D53" s="5"/>
      <c r="E53" s="1"/>
      <c r="F53" s="1"/>
      <c r="G53" s="1"/>
      <c r="H53" s="1"/>
      <c r="I53" s="1"/>
    </row>
    <row r="54" spans="1:9" ht="12.75">
      <c r="A54" s="1"/>
      <c r="B54" s="2" t="s">
        <v>46</v>
      </c>
      <c r="C54" s="5"/>
      <c r="D54" s="1"/>
      <c r="E54" s="1"/>
      <c r="F54" s="1"/>
      <c r="G54" s="1"/>
      <c r="H54" s="1"/>
      <c r="I54" s="1"/>
    </row>
    <row r="55" spans="1:9" ht="12.75">
      <c r="A55" s="1"/>
      <c r="B55" s="2" t="s">
        <v>47</v>
      </c>
      <c r="C55" s="5"/>
      <c r="D55" s="1"/>
      <c r="E55" s="1"/>
      <c r="F55" s="1"/>
      <c r="G55" s="1"/>
      <c r="H55" s="1"/>
      <c r="I55" s="1"/>
    </row>
    <row r="56" spans="1:9" ht="12.75">
      <c r="A56" s="1"/>
      <c r="B56" s="2" t="s">
        <v>41</v>
      </c>
      <c r="C56" s="5"/>
      <c r="D56" s="1"/>
      <c r="E56" s="1"/>
      <c r="F56" s="1"/>
      <c r="G56" s="1"/>
      <c r="H56" s="1"/>
      <c r="I56" s="1"/>
    </row>
    <row r="57" spans="1:9" ht="12.75">
      <c r="A57" s="1"/>
      <c r="B57" s="1"/>
      <c r="C57" s="5"/>
      <c r="D57" s="5"/>
      <c r="E57" s="1"/>
      <c r="F57" s="1"/>
      <c r="G57" s="1"/>
      <c r="H57" s="1"/>
      <c r="I57" s="1"/>
    </row>
    <row r="58" spans="1:9" ht="12.75">
      <c r="A58" s="1"/>
      <c r="B58" s="1"/>
      <c r="C58" s="5"/>
      <c r="D58" s="1"/>
      <c r="E58" s="1"/>
      <c r="F58" s="1"/>
      <c r="G58" s="1"/>
      <c r="H58" s="1"/>
      <c r="I58" s="1"/>
    </row>
    <row r="59" spans="1:9" ht="12.75">
      <c r="A59" s="1"/>
      <c r="B59" s="1"/>
      <c r="C59" s="5"/>
      <c r="D59" s="1"/>
      <c r="E59" s="1"/>
      <c r="F59" s="1"/>
      <c r="G59" s="1"/>
      <c r="H59" s="1"/>
      <c r="I59" s="1"/>
    </row>
    <row r="60" spans="1:9" ht="12.75">
      <c r="A60" s="1"/>
      <c r="B60" s="1"/>
      <c r="C60" s="5"/>
      <c r="D60" s="1"/>
      <c r="E60" s="1"/>
      <c r="F60" s="1"/>
      <c r="G60" s="1"/>
      <c r="H60" s="1"/>
      <c r="I60" s="1"/>
    </row>
    <row r="61" spans="1:9" ht="12.75">
      <c r="A61" s="1"/>
      <c r="B61" s="1"/>
      <c r="C61" s="5"/>
      <c r="D61" s="1"/>
      <c r="E61" s="1"/>
      <c r="F61" s="1"/>
      <c r="G61" s="1"/>
      <c r="H61" s="1"/>
      <c r="I61" s="1"/>
    </row>
    <row r="62" spans="1:9" ht="12.75">
      <c r="A62" s="1"/>
      <c r="B62" s="1"/>
      <c r="C62" s="5"/>
      <c r="D62" s="1"/>
      <c r="E62" s="1"/>
      <c r="F62" s="1"/>
      <c r="G62" s="1"/>
      <c r="H62" s="1"/>
      <c r="I62" s="1"/>
    </row>
    <row r="63" spans="1:9" ht="12.75">
      <c r="A63" s="1"/>
      <c r="B63" s="1"/>
      <c r="C63" s="5"/>
      <c r="D63" s="1"/>
      <c r="E63" s="1"/>
      <c r="F63" s="1"/>
      <c r="G63" s="1"/>
      <c r="H63" s="1"/>
      <c r="I63" s="1"/>
    </row>
    <row r="64" spans="1:9" ht="12.75">
      <c r="A64" s="1"/>
      <c r="B64" s="1"/>
      <c r="C64" s="5"/>
      <c r="D64" s="1"/>
      <c r="E64" s="1"/>
      <c r="F64" s="1"/>
      <c r="G64" s="1"/>
      <c r="H64" s="1"/>
      <c r="I64" s="1"/>
    </row>
    <row r="65" spans="1:9" ht="12.75">
      <c r="A65" s="1"/>
      <c r="B65" s="1"/>
      <c r="C65" s="5"/>
      <c r="D65" s="1"/>
      <c r="E65" s="1"/>
      <c r="F65" s="1"/>
      <c r="G65" s="1"/>
      <c r="H65" s="1"/>
      <c r="I65" s="1"/>
    </row>
    <row r="66" spans="1:9" ht="12.75">
      <c r="A66" s="1"/>
      <c r="B66" s="1"/>
      <c r="C66" s="5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</sheetData>
  <sheetProtection/>
  <mergeCells count="2">
    <mergeCell ref="B3:F3"/>
    <mergeCell ref="B1:F1"/>
  </mergeCells>
  <printOptions/>
  <pageMargins left="0.984251968503937" right="0" top="0" bottom="0.5905511811023623" header="0" footer="0"/>
  <pageSetup firstPageNumber="836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2010-08-11T02:26:43Z</cp:lastPrinted>
  <dcterms:created xsi:type="dcterms:W3CDTF">2004-02-02T20:59:34Z</dcterms:created>
  <dcterms:modified xsi:type="dcterms:W3CDTF">2010-08-11T02:26:45Z</dcterms:modified>
  <cp:category/>
  <cp:version/>
  <cp:contentType/>
  <cp:contentStatus/>
</cp:coreProperties>
</file>