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ENF TRANS" sheetId="1" r:id="rId1"/>
  </sheets>
  <definedNames>
    <definedName name="_xlnm.Print_Area" localSheetId="0">'ENF TRANS'!$A$1:$Q$318</definedName>
    <definedName name="_xlnm.Print_Titles" localSheetId="0">'ENF TRANS'!$B:$B</definedName>
  </definedNames>
  <calcPr fullCalcOnLoad="1"/>
</workbook>
</file>

<file path=xl/sharedStrings.xml><?xml version="1.0" encoding="utf-8"?>
<sst xmlns="http://schemas.openxmlformats.org/spreadsheetml/2006/main" count="358" uniqueCount="107">
  <si>
    <t>ZACATECAS</t>
  </si>
  <si>
    <t>YUCATAN</t>
  </si>
  <si>
    <t>VERACRUZ</t>
  </si>
  <si>
    <t>TLAXCALA</t>
  </si>
  <si>
    <t>TAMAULIPAS</t>
  </si>
  <si>
    <t>TABASCO</t>
  </si>
  <si>
    <t>SONORA</t>
  </si>
  <si>
    <t>SINALOA</t>
  </si>
  <si>
    <t>SAN LUIS POTOSI</t>
  </si>
  <si>
    <t>QUINTANA ROO</t>
  </si>
  <si>
    <t>QUERETARO</t>
  </si>
  <si>
    <t>PUEBLA</t>
  </si>
  <si>
    <t>OAXACA</t>
  </si>
  <si>
    <t>NUEVO LEON</t>
  </si>
  <si>
    <t>NAYARIT</t>
  </si>
  <si>
    <t>MORELOS</t>
  </si>
  <si>
    <t>MICHOACAN</t>
  </si>
  <si>
    <t>JALISCO</t>
  </si>
  <si>
    <t>HIDALGO</t>
  </si>
  <si>
    <t>GUERRERO</t>
  </si>
  <si>
    <t>GUANAJUATO</t>
  </si>
  <si>
    <t>DURANGO</t>
  </si>
  <si>
    <t>CHIHUAHUA</t>
  </si>
  <si>
    <t>CHIAPAS</t>
  </si>
  <si>
    <t>COLIMA</t>
  </si>
  <si>
    <t>COAHUILA</t>
  </si>
  <si>
    <t>CAMPECHE</t>
  </si>
  <si>
    <t>BAJA CALIFORNIA SUR</t>
  </si>
  <si>
    <t>AGUASCALIENTES</t>
  </si>
  <si>
    <t>TOTAL</t>
  </si>
  <si>
    <t>HEPATITIS B Y C</t>
  </si>
  <si>
    <t>TETANOS</t>
  </si>
  <si>
    <t>TOSFERINA</t>
  </si>
  <si>
    <t>PAROTIDITIS</t>
  </si>
  <si>
    <t>RUBEOLA</t>
  </si>
  <si>
    <t>VARICELA</t>
  </si>
  <si>
    <t>SARAMPION</t>
  </si>
  <si>
    <t>COLERA</t>
  </si>
  <si>
    <t>DENGUE</t>
  </si>
  <si>
    <t>PALUDISMO</t>
  </si>
  <si>
    <t>CLAMIDIA</t>
  </si>
  <si>
    <t>VIRUS DE PAPILOMA HUMANO</t>
  </si>
  <si>
    <t>CHANCRO</t>
  </si>
  <si>
    <t>SIFILIS</t>
  </si>
  <si>
    <t>LEPRA</t>
  </si>
  <si>
    <t>NEUROLOGICAS DEGENERATIVAS (ALZHEIMER)</t>
  </si>
  <si>
    <t>PSIQUIATRICAS (SALUD MENTAL)</t>
  </si>
  <si>
    <t>OSTEOPOROSIS</t>
  </si>
  <si>
    <t>TABAQUISMO</t>
  </si>
  <si>
    <t>FIEBRE REUMATICA</t>
  </si>
  <si>
    <t>OBESIDAD</t>
  </si>
  <si>
    <t>HIPERTENSION ARTERIAL</t>
  </si>
  <si>
    <t>DIABETES MELLITUS</t>
  </si>
  <si>
    <t>CANCER DE PROSTATA</t>
  </si>
  <si>
    <t>CANCER MAMARIO</t>
  </si>
  <si>
    <t>CANCER CERVICO UTERINO</t>
  </si>
  <si>
    <t>CARIES</t>
  </si>
  <si>
    <t>EDAS</t>
  </si>
  <si>
    <t>IRAS</t>
  </si>
  <si>
    <t>TOSEDOR CRONICO</t>
  </si>
  <si>
    <t>AMIGDALITIS CRONICA</t>
  </si>
  <si>
    <t>COLESTEROL</t>
  </si>
  <si>
    <t>HIPERPLASIA PROSTATICA</t>
  </si>
  <si>
    <t>H.R. "LIC. ADOLFO LOPEZ MATEOS"</t>
  </si>
  <si>
    <t>H.R. "GRAL. IGNACIO ZARAGOZA"</t>
  </si>
  <si>
    <t>H.R. "PRIMERO DE OCTUBRE"</t>
  </si>
  <si>
    <t>H.R. "PDTE. BENITO JUAREZ"</t>
  </si>
  <si>
    <t>H.R. "MERIDA"</t>
  </si>
  <si>
    <t>H.R. "LEON"</t>
  </si>
  <si>
    <t>H.R. "PUEBLA"</t>
  </si>
  <si>
    <t>H.R. "MONTERREY"</t>
  </si>
  <si>
    <t>H.R. "DR. VALENTIN GOMEZ FARIAS"</t>
  </si>
  <si>
    <t>H.R. "DR. MANUEL CARDENAS DE LA VEGA"</t>
  </si>
  <si>
    <t>HOSPITALES REGIONALES</t>
  </si>
  <si>
    <t>MEXICO</t>
  </si>
  <si>
    <t xml:space="preserve">BAJA CALIFORNIA </t>
  </si>
  <si>
    <t>AREA FORANEA</t>
  </si>
  <si>
    <t>ZONA PONIENTE</t>
  </si>
  <si>
    <t>ZONA SUR</t>
  </si>
  <si>
    <t>ZONA ORIENTE</t>
  </si>
  <si>
    <t>ZONA NORTE</t>
  </si>
  <si>
    <t>DISTRITO FEDERAL</t>
  </si>
  <si>
    <t>OTRAS</t>
  </si>
  <si>
    <t>DELEGACION</t>
  </si>
  <si>
    <t>SEGUNDA PARTE</t>
  </si>
  <si>
    <t>PRIMERA PARTE</t>
  </si>
  <si>
    <t>ENF. DE TRANS. SEXUAL</t>
  </si>
  <si>
    <t>HEPATITIS " A"</t>
  </si>
  <si>
    <t>PORT. EST. B. HEMOLIT.</t>
  </si>
  <si>
    <t>V I H  SIDA</t>
  </si>
  <si>
    <t>TRICOMO-NIASIS</t>
  </si>
  <si>
    <t>BLENO-RRAGIA</t>
  </si>
  <si>
    <t>TUBER-CULOSIS</t>
  </si>
  <si>
    <t>SUB-TOTAL</t>
  </si>
  <si>
    <t>D     I     A     G     N     O     S     T     I     C     O</t>
  </si>
  <si>
    <t>SUBSE-CUENTES</t>
  </si>
  <si>
    <t>PRIMERA VEZ</t>
  </si>
  <si>
    <t>HIPOTI-ROIDISMO CONGENITO</t>
  </si>
  <si>
    <t>FARMACO-DEPENDENCIA</t>
  </si>
  <si>
    <t>ALCOHO-LISMO</t>
  </si>
  <si>
    <t>FUENTE: SISTEMA EN LINEA DE INFORMACION ESTADISTICA DE MEDICINA PREVENTIVA: INFORME MENSUAL DE ACTIVIDADES DE MEDICINA PREVENTIVA (SM7-3/1)</t>
  </si>
  <si>
    <t>PRIMERA           VEZ</t>
  </si>
  <si>
    <t>HIPERLIPIDEMIAS</t>
  </si>
  <si>
    <t>TERCERA PARTE</t>
  </si>
  <si>
    <t>ANUARIO ESTADISTICO 2009</t>
  </si>
  <si>
    <t>19.4   DETECCION Y CONTROL DE ENFERMEDADES TRANSMISIBLES, PRUEBAS DE SELECCIÓN REALIZADAS</t>
  </si>
  <si>
    <t>19. 4  DETECCION Y CONTROL DE ENFERMEDADES NO TRANSMISIBLES (CRONICO-DEGENERATIVAS), PRUEBAS DE SELECCIÓN REALIZADAS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</si>
</sst>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5"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3" fillId="0" borderId="0" xfId="52" applyFont="1" applyFill="1">
      <alignment/>
      <protection/>
    </xf>
    <xf numFmtId="3" fontId="3" fillId="0" borderId="0" xfId="52" applyNumberFormat="1" applyFont="1" applyFill="1">
      <alignment/>
      <protection/>
    </xf>
    <xf numFmtId="0" fontId="2" fillId="0" borderId="0" xfId="52" applyFont="1" applyFill="1" applyBorder="1" applyAlignment="1">
      <alignment horizontal="center"/>
      <protection/>
    </xf>
    <xf numFmtId="3" fontId="2" fillId="0" borderId="0" xfId="52" applyNumberFormat="1" applyFont="1" applyFill="1">
      <alignment/>
      <protection/>
    </xf>
    <xf numFmtId="0" fontId="2" fillId="0" borderId="0" xfId="52" applyFont="1" applyFill="1">
      <alignment/>
      <protection/>
    </xf>
    <xf numFmtId="0" fontId="2" fillId="0" borderId="0" xfId="52" applyFont="1" applyFill="1" applyAlignment="1">
      <alignment horizontal="centerContinuous"/>
      <protection/>
    </xf>
    <xf numFmtId="0" fontId="3" fillId="0" borderId="0" xfId="52" applyFont="1" applyFill="1" applyAlignment="1">
      <alignment horizontal="centerContinuous"/>
      <protection/>
    </xf>
    <xf numFmtId="0" fontId="3" fillId="0" borderId="0" xfId="51" applyFont="1" applyAlignment="1">
      <alignment horizontal="centerContinuous" vertical="center"/>
      <protection/>
    </xf>
    <xf numFmtId="0" fontId="2" fillId="0" borderId="0" xfId="51" applyFont="1" applyBorder="1" applyAlignment="1">
      <alignment horizontal="centerContinuous" vertical="center"/>
      <protection/>
    </xf>
    <xf numFmtId="0" fontId="2" fillId="0" borderId="10" xfId="52" applyFont="1" applyFill="1" applyBorder="1">
      <alignment/>
      <protection/>
    </xf>
    <xf numFmtId="0" fontId="2" fillId="0" borderId="10" xfId="52" applyFont="1" applyFill="1" applyBorder="1" applyAlignment="1">
      <alignment horizontal="centerContinuous"/>
      <protection/>
    </xf>
    <xf numFmtId="0" fontId="2" fillId="0" borderId="0" xfId="52" applyFont="1" applyFill="1" applyBorder="1" applyAlignment="1">
      <alignment horizontal="center" wrapText="1"/>
      <protection/>
    </xf>
    <xf numFmtId="3" fontId="2" fillId="0" borderId="0" xfId="52" applyNumberFormat="1" applyFont="1" applyFill="1" applyAlignment="1">
      <alignment horizontal="right" wrapText="1"/>
      <protection/>
    </xf>
    <xf numFmtId="0" fontId="2" fillId="0" borderId="11" xfId="52" applyFont="1" applyFill="1" applyBorder="1">
      <alignment/>
      <protection/>
    </xf>
    <xf numFmtId="3" fontId="2" fillId="0" borderId="11" xfId="52" applyNumberFormat="1" applyFont="1" applyFill="1" applyBorder="1">
      <alignment/>
      <protection/>
    </xf>
    <xf numFmtId="3" fontId="2" fillId="0" borderId="11" xfId="52" applyNumberFormat="1" applyFont="1" applyFill="1" applyBorder="1" applyAlignment="1">
      <alignment horizontal="right" wrapText="1"/>
      <protection/>
    </xf>
    <xf numFmtId="0" fontId="4" fillId="0" borderId="0" xfId="52" applyFont="1" applyFill="1">
      <alignment/>
      <protection/>
    </xf>
    <xf numFmtId="0" fontId="2" fillId="0" borderId="0" xfId="52" applyFont="1" applyFill="1" applyBorder="1" applyAlignment="1">
      <alignment wrapText="1"/>
      <protection/>
    </xf>
    <xf numFmtId="0" fontId="2" fillId="0" borderId="0" xfId="52" applyFont="1" applyFill="1" applyBorder="1">
      <alignment/>
      <protection/>
    </xf>
    <xf numFmtId="0" fontId="22" fillId="0" borderId="0" xfId="52" applyFont="1" applyFill="1" applyAlignment="1">
      <alignment horizontal="centerContinuous"/>
      <protection/>
    </xf>
    <xf numFmtId="0" fontId="23" fillId="0" borderId="0" xfId="52" applyFont="1" applyFill="1" applyAlignment="1">
      <alignment horizontal="centerContinuous"/>
      <protection/>
    </xf>
    <xf numFmtId="0" fontId="24" fillId="0" borderId="0" xfId="52" applyFont="1" applyFill="1">
      <alignment/>
      <protection/>
    </xf>
    <xf numFmtId="0" fontId="24" fillId="0" borderId="11" xfId="52" applyFont="1" applyFill="1" applyBorder="1" applyAlignment="1">
      <alignment horizontal="center"/>
      <protection/>
    </xf>
    <xf numFmtId="0" fontId="24" fillId="0" borderId="11" xfId="52" applyFont="1" applyFill="1" applyBorder="1" applyAlignment="1">
      <alignment horizontal="center" wrapText="1"/>
      <protection/>
    </xf>
    <xf numFmtId="0" fontId="24" fillId="0" borderId="0" xfId="52" applyFont="1" applyFill="1" applyBorder="1" applyAlignment="1">
      <alignment horizontal="center" wrapText="1"/>
      <protection/>
    </xf>
    <xf numFmtId="0" fontId="24" fillId="0" borderId="11" xfId="52" applyFont="1" applyFill="1" applyBorder="1">
      <alignment/>
      <protection/>
    </xf>
    <xf numFmtId="0" fontId="4" fillId="0" borderId="11" xfId="52" applyFont="1" applyFill="1" applyBorder="1" applyAlignment="1">
      <alignment horizontal="center"/>
      <protection/>
    </xf>
    <xf numFmtId="0" fontId="4" fillId="0" borderId="11" xfId="52" applyFont="1" applyFill="1" applyBorder="1" applyAlignment="1">
      <alignment horizontal="center" wrapText="1"/>
      <protection/>
    </xf>
    <xf numFmtId="0" fontId="21" fillId="0" borderId="0" xfId="52" applyFont="1" applyFill="1" applyAlignment="1">
      <alignment horizontal="right"/>
      <protection/>
    </xf>
    <xf numFmtId="0" fontId="2" fillId="0" borderId="0" xfId="52" applyFont="1" applyFill="1" applyBorder="1" applyAlignment="1">
      <alignment horizontal="center" wrapText="1"/>
      <protection/>
    </xf>
    <xf numFmtId="0" fontId="2" fillId="0" borderId="10" xfId="52" applyFont="1" applyFill="1" applyBorder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104775</xdr:rowOff>
    </xdr:from>
    <xdr:to>
      <xdr:col>1</xdr:col>
      <xdr:colOff>771525</xdr:colOff>
      <xdr:row>3</xdr:row>
      <xdr:rowOff>38100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04775"/>
          <a:ext cx="571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63</xdr:row>
      <xdr:rowOff>104775</xdr:rowOff>
    </xdr:from>
    <xdr:to>
      <xdr:col>1</xdr:col>
      <xdr:colOff>771525</xdr:colOff>
      <xdr:row>66</xdr:row>
      <xdr:rowOff>38100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1115675"/>
          <a:ext cx="571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126</xdr:row>
      <xdr:rowOff>104775</xdr:rowOff>
    </xdr:from>
    <xdr:to>
      <xdr:col>1</xdr:col>
      <xdr:colOff>771525</xdr:colOff>
      <xdr:row>129</xdr:row>
      <xdr:rowOff>38100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2098000"/>
          <a:ext cx="571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190</xdr:row>
      <xdr:rowOff>104775</xdr:rowOff>
    </xdr:from>
    <xdr:to>
      <xdr:col>1</xdr:col>
      <xdr:colOff>771525</xdr:colOff>
      <xdr:row>193</xdr:row>
      <xdr:rowOff>38100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3270825"/>
          <a:ext cx="571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254</xdr:row>
      <xdr:rowOff>104775</xdr:rowOff>
    </xdr:from>
    <xdr:to>
      <xdr:col>1</xdr:col>
      <xdr:colOff>771525</xdr:colOff>
      <xdr:row>257</xdr:row>
      <xdr:rowOff>38100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4605575"/>
          <a:ext cx="571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R318"/>
  <sheetViews>
    <sheetView showGridLines="0" showZeros="0" tabSelected="1" view="pageBreakPreview" zoomScale="70" zoomScaleNormal="115" zoomScaleSheetLayoutView="70" zoomScalePageLayoutView="0" workbookViewId="0" topLeftCell="A1">
      <selection activeCell="A1" sqref="A1"/>
    </sheetView>
  </sheetViews>
  <sheetFormatPr defaultColWidth="11.421875" defaultRowHeight="15"/>
  <cols>
    <col min="1" max="1" width="1.8515625" style="5" customWidth="1"/>
    <col min="2" max="2" width="41.421875" style="5" customWidth="1"/>
    <col min="3" max="3" width="12.57421875" style="5" customWidth="1"/>
    <col min="4" max="4" width="10.57421875" style="5" customWidth="1"/>
    <col min="5" max="5" width="12.7109375" style="5" customWidth="1"/>
    <col min="6" max="6" width="11.7109375" style="5" customWidth="1"/>
    <col min="7" max="7" width="12.7109375" style="5" customWidth="1"/>
    <col min="8" max="8" width="11.7109375" style="5" customWidth="1"/>
    <col min="9" max="9" width="14.28125" style="5" customWidth="1"/>
    <col min="10" max="11" width="11.7109375" style="5" customWidth="1"/>
    <col min="12" max="12" width="12.421875" style="5" customWidth="1"/>
    <col min="13" max="13" width="9.7109375" style="5" customWidth="1"/>
    <col min="14" max="14" width="11.7109375" style="5" customWidth="1"/>
    <col min="15" max="15" width="12.28125" style="5" customWidth="1"/>
    <col min="16" max="17" width="9.7109375" style="5" customWidth="1"/>
    <col min="18" max="18" width="12.57421875" style="5" customWidth="1"/>
    <col min="19" max="16384" width="11.421875" style="5" customWidth="1"/>
  </cols>
  <sheetData>
    <row r="1" spans="2:17" ht="19.5" customHeight="1">
      <c r="B1" s="29" t="s">
        <v>104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2:17" ht="19.5" customHeight="1">
      <c r="B2" s="20" t="s">
        <v>105</v>
      </c>
      <c r="C2" s="21"/>
      <c r="D2" s="21"/>
      <c r="E2" s="21"/>
      <c r="F2" s="21"/>
      <c r="G2" s="20"/>
      <c r="H2" s="20"/>
      <c r="I2" s="7"/>
      <c r="J2" s="7"/>
      <c r="K2" s="7"/>
      <c r="L2" s="7"/>
      <c r="M2" s="7"/>
      <c r="N2" s="7"/>
      <c r="O2" s="6"/>
      <c r="P2" s="8"/>
      <c r="Q2" s="9"/>
    </row>
    <row r="3" spans="2:17" ht="19.5" customHeight="1">
      <c r="B3" s="20" t="s">
        <v>85</v>
      </c>
      <c r="C3" s="21"/>
      <c r="D3" s="21"/>
      <c r="E3" s="21"/>
      <c r="F3" s="21"/>
      <c r="G3" s="20"/>
      <c r="H3" s="20"/>
      <c r="I3" s="7"/>
      <c r="J3" s="7"/>
      <c r="K3" s="7"/>
      <c r="L3" s="7"/>
      <c r="M3" s="7"/>
      <c r="N3" s="7"/>
      <c r="O3" s="6"/>
      <c r="P3" s="6"/>
      <c r="Q3" s="6"/>
    </row>
    <row r="4" spans="3:17" ht="19.5" customHeight="1">
      <c r="C4" s="21"/>
      <c r="D4" s="21"/>
      <c r="E4" s="21"/>
      <c r="F4" s="21"/>
      <c r="G4" s="20"/>
      <c r="H4" s="20"/>
      <c r="I4" s="7"/>
      <c r="J4" s="7"/>
      <c r="K4" s="7"/>
      <c r="L4" s="7"/>
      <c r="M4" s="7"/>
      <c r="N4" s="7"/>
      <c r="O4" s="6"/>
      <c r="P4" s="6"/>
      <c r="Q4" s="6"/>
    </row>
    <row r="5" spans="2:17" ht="12.75">
      <c r="B5" s="10"/>
      <c r="C5" s="11" t="s">
        <v>94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2:17" s="17" customFormat="1" ht="38.25" customHeight="1">
      <c r="B6" s="27" t="s">
        <v>83</v>
      </c>
      <c r="C6" s="27" t="s">
        <v>29</v>
      </c>
      <c r="D6" s="28" t="s">
        <v>93</v>
      </c>
      <c r="E6" s="28" t="s">
        <v>92</v>
      </c>
      <c r="F6" s="27" t="s">
        <v>44</v>
      </c>
      <c r="G6" s="27" t="s">
        <v>43</v>
      </c>
      <c r="H6" s="28" t="s">
        <v>91</v>
      </c>
      <c r="I6" s="27" t="s">
        <v>42</v>
      </c>
      <c r="J6" s="28" t="s">
        <v>90</v>
      </c>
      <c r="K6" s="28" t="s">
        <v>41</v>
      </c>
      <c r="L6" s="27" t="s">
        <v>40</v>
      </c>
      <c r="M6" s="28" t="s">
        <v>89</v>
      </c>
      <c r="N6" s="28" t="s">
        <v>88</v>
      </c>
      <c r="O6" s="28" t="s">
        <v>39</v>
      </c>
      <c r="P6" s="28" t="s">
        <v>38</v>
      </c>
      <c r="Q6" s="28" t="s">
        <v>37</v>
      </c>
    </row>
    <row r="7" spans="2:17" ht="12.75">
      <c r="B7" s="3"/>
      <c r="C7" s="3"/>
      <c r="D7" s="12"/>
      <c r="E7" s="12"/>
      <c r="F7" s="3"/>
      <c r="G7" s="3"/>
      <c r="H7" s="12"/>
      <c r="I7" s="3"/>
      <c r="J7" s="12"/>
      <c r="K7" s="12"/>
      <c r="L7" s="3"/>
      <c r="M7" s="12"/>
      <c r="N7" s="12"/>
      <c r="O7" s="12"/>
      <c r="P7" s="12"/>
      <c r="Q7" s="12"/>
    </row>
    <row r="8" spans="2:17" ht="12.75">
      <c r="B8" s="1" t="s">
        <v>29</v>
      </c>
      <c r="C8" s="2">
        <f aca="true" t="shared" si="0" ref="C8:Q8">SUM(C10+C17+C51)</f>
        <v>12577082</v>
      </c>
      <c r="D8" s="2">
        <f t="shared" si="0"/>
        <v>1178643</v>
      </c>
      <c r="E8" s="2">
        <f t="shared" si="0"/>
        <v>39166</v>
      </c>
      <c r="F8" s="2">
        <f t="shared" si="0"/>
        <v>1692</v>
      </c>
      <c r="G8" s="2">
        <f t="shared" si="0"/>
        <v>112781</v>
      </c>
      <c r="H8" s="2">
        <f t="shared" si="0"/>
        <v>24771</v>
      </c>
      <c r="I8" s="2">
        <f t="shared" si="0"/>
        <v>9479</v>
      </c>
      <c r="J8" s="2">
        <f t="shared" si="0"/>
        <v>94068</v>
      </c>
      <c r="K8" s="2">
        <f t="shared" si="0"/>
        <v>99040</v>
      </c>
      <c r="L8" s="2">
        <f t="shared" si="0"/>
        <v>43676</v>
      </c>
      <c r="M8" s="2">
        <f t="shared" si="0"/>
        <v>124618</v>
      </c>
      <c r="N8" s="2">
        <f t="shared" si="0"/>
        <v>103406</v>
      </c>
      <c r="O8" s="2">
        <f t="shared" si="0"/>
        <v>10293</v>
      </c>
      <c r="P8" s="2">
        <f t="shared" si="0"/>
        <v>9306</v>
      </c>
      <c r="Q8" s="2">
        <f t="shared" si="0"/>
        <v>1913</v>
      </c>
    </row>
    <row r="9" spans="3:17" ht="12.75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2:17" ht="12.75">
      <c r="B10" s="1" t="s">
        <v>81</v>
      </c>
      <c r="C10" s="2">
        <f aca="true" t="shared" si="1" ref="C10:Q10">SUM(C12:C15)</f>
        <v>3460370</v>
      </c>
      <c r="D10" s="2">
        <f t="shared" si="1"/>
        <v>231109</v>
      </c>
      <c r="E10" s="2">
        <f t="shared" si="1"/>
        <v>5076</v>
      </c>
      <c r="F10" s="2">
        <f t="shared" si="1"/>
        <v>3</v>
      </c>
      <c r="G10" s="2">
        <f t="shared" si="1"/>
        <v>13377</v>
      </c>
      <c r="H10" s="2">
        <f t="shared" si="1"/>
        <v>9195</v>
      </c>
      <c r="I10" s="2">
        <f t="shared" si="1"/>
        <v>3489</v>
      </c>
      <c r="J10" s="2">
        <f t="shared" si="1"/>
        <v>40216</v>
      </c>
      <c r="K10" s="2">
        <f t="shared" si="1"/>
        <v>18794</v>
      </c>
      <c r="L10" s="2">
        <f t="shared" si="1"/>
        <v>7732</v>
      </c>
      <c r="M10" s="2">
        <f t="shared" si="1"/>
        <v>10428</v>
      </c>
      <c r="N10" s="2">
        <f t="shared" si="1"/>
        <v>29702</v>
      </c>
      <c r="O10" s="2">
        <f t="shared" si="1"/>
        <v>327</v>
      </c>
      <c r="P10" s="2">
        <f t="shared" si="1"/>
        <v>4</v>
      </c>
      <c r="Q10" s="2">
        <f t="shared" si="1"/>
        <v>202</v>
      </c>
    </row>
    <row r="12" spans="2:17" ht="12.75">
      <c r="B12" s="5" t="s">
        <v>80</v>
      </c>
      <c r="C12" s="4">
        <v>780314</v>
      </c>
      <c r="D12" s="4">
        <v>45312</v>
      </c>
      <c r="E12" s="13">
        <v>1273</v>
      </c>
      <c r="F12" s="13">
        <v>0</v>
      </c>
      <c r="G12" s="13">
        <v>3396</v>
      </c>
      <c r="H12" s="13">
        <v>932</v>
      </c>
      <c r="I12" s="13">
        <v>207</v>
      </c>
      <c r="J12" s="13">
        <v>5331</v>
      </c>
      <c r="K12" s="13">
        <v>1070</v>
      </c>
      <c r="L12" s="13">
        <v>546</v>
      </c>
      <c r="M12" s="13">
        <v>3601</v>
      </c>
      <c r="N12" s="13">
        <v>5121</v>
      </c>
      <c r="O12" s="13">
        <v>0</v>
      </c>
      <c r="P12" s="13">
        <v>0</v>
      </c>
      <c r="Q12" s="13">
        <v>0</v>
      </c>
    </row>
    <row r="13" spans="2:17" ht="12.75">
      <c r="B13" s="5" t="s">
        <v>79</v>
      </c>
      <c r="C13" s="4">
        <v>1002355</v>
      </c>
      <c r="D13" s="4">
        <v>31918</v>
      </c>
      <c r="E13" s="13">
        <v>1565</v>
      </c>
      <c r="F13" s="13">
        <v>3</v>
      </c>
      <c r="G13" s="13">
        <v>1969</v>
      </c>
      <c r="H13" s="13">
        <v>0</v>
      </c>
      <c r="I13" s="13">
        <v>0</v>
      </c>
      <c r="J13" s="13">
        <v>0</v>
      </c>
      <c r="K13" s="13">
        <v>64</v>
      </c>
      <c r="L13" s="13">
        <v>0</v>
      </c>
      <c r="M13" s="13">
        <v>790</v>
      </c>
      <c r="N13" s="13">
        <v>5734</v>
      </c>
      <c r="O13" s="13">
        <v>0</v>
      </c>
      <c r="P13" s="13">
        <v>1</v>
      </c>
      <c r="Q13" s="13">
        <v>76</v>
      </c>
    </row>
    <row r="14" spans="2:17" ht="12.75">
      <c r="B14" s="5" t="s">
        <v>78</v>
      </c>
      <c r="C14" s="4">
        <v>1279141</v>
      </c>
      <c r="D14" s="4">
        <v>111441</v>
      </c>
      <c r="E14" s="13">
        <v>1085</v>
      </c>
      <c r="F14" s="13">
        <v>0</v>
      </c>
      <c r="G14" s="13">
        <v>4226</v>
      </c>
      <c r="H14" s="13">
        <v>5632</v>
      </c>
      <c r="I14" s="13">
        <v>2034</v>
      </c>
      <c r="J14" s="13">
        <v>29306</v>
      </c>
      <c r="K14" s="13">
        <v>12663</v>
      </c>
      <c r="L14" s="13">
        <v>5536</v>
      </c>
      <c r="M14" s="13">
        <v>2320</v>
      </c>
      <c r="N14" s="13">
        <v>12076</v>
      </c>
      <c r="O14" s="13">
        <v>0</v>
      </c>
      <c r="P14" s="13">
        <v>2</v>
      </c>
      <c r="Q14" s="13">
        <v>126</v>
      </c>
    </row>
    <row r="15" spans="2:17" ht="12.75">
      <c r="B15" s="5" t="s">
        <v>77</v>
      </c>
      <c r="C15" s="4">
        <v>398560</v>
      </c>
      <c r="D15" s="4">
        <v>42438</v>
      </c>
      <c r="E15" s="13">
        <v>1153</v>
      </c>
      <c r="F15" s="13">
        <v>0</v>
      </c>
      <c r="G15" s="13">
        <v>3786</v>
      </c>
      <c r="H15" s="13">
        <v>2631</v>
      </c>
      <c r="I15" s="13">
        <v>1248</v>
      </c>
      <c r="J15" s="13">
        <v>5579</v>
      </c>
      <c r="K15" s="13">
        <v>4997</v>
      </c>
      <c r="L15" s="13">
        <v>1650</v>
      </c>
      <c r="M15" s="13">
        <v>3717</v>
      </c>
      <c r="N15" s="13">
        <v>6771</v>
      </c>
      <c r="O15" s="13">
        <v>327</v>
      </c>
      <c r="P15" s="13">
        <v>1</v>
      </c>
      <c r="Q15" s="13">
        <v>0</v>
      </c>
    </row>
    <row r="17" spans="2:17" ht="12.75">
      <c r="B17" s="1" t="s">
        <v>76</v>
      </c>
      <c r="C17" s="2">
        <f aca="true" t="shared" si="2" ref="C17:Q17">SUM(C19:C49)</f>
        <v>8515789</v>
      </c>
      <c r="D17" s="2">
        <f t="shared" si="2"/>
        <v>742863</v>
      </c>
      <c r="E17" s="2">
        <f t="shared" si="2"/>
        <v>27890</v>
      </c>
      <c r="F17" s="2">
        <f t="shared" si="2"/>
        <v>1176</v>
      </c>
      <c r="G17" s="2">
        <f t="shared" si="2"/>
        <v>65418</v>
      </c>
      <c r="H17" s="2">
        <f t="shared" si="2"/>
        <v>15376</v>
      </c>
      <c r="I17" s="2">
        <f t="shared" si="2"/>
        <v>5983</v>
      </c>
      <c r="J17" s="2">
        <f t="shared" si="2"/>
        <v>51697</v>
      </c>
      <c r="K17" s="2">
        <f t="shared" si="2"/>
        <v>76557</v>
      </c>
      <c r="L17" s="2">
        <f t="shared" si="2"/>
        <v>33699</v>
      </c>
      <c r="M17" s="2">
        <f t="shared" si="2"/>
        <v>64998</v>
      </c>
      <c r="N17" s="2">
        <f t="shared" si="2"/>
        <v>65282</v>
      </c>
      <c r="O17" s="2">
        <f t="shared" si="2"/>
        <v>8005</v>
      </c>
      <c r="P17" s="2">
        <f t="shared" si="2"/>
        <v>8321</v>
      </c>
      <c r="Q17" s="2">
        <f t="shared" si="2"/>
        <v>1696</v>
      </c>
    </row>
    <row r="19" spans="2:17" ht="12.75">
      <c r="B19" s="5" t="s">
        <v>28</v>
      </c>
      <c r="C19" s="4">
        <v>169504</v>
      </c>
      <c r="D19" s="4">
        <v>13405</v>
      </c>
      <c r="E19" s="13">
        <v>507</v>
      </c>
      <c r="F19" s="13">
        <v>0</v>
      </c>
      <c r="G19" s="13">
        <v>1056</v>
      </c>
      <c r="H19" s="13">
        <v>811</v>
      </c>
      <c r="I19" s="13">
        <v>336</v>
      </c>
      <c r="J19" s="13">
        <v>2318</v>
      </c>
      <c r="K19" s="13">
        <v>2179</v>
      </c>
      <c r="L19" s="13">
        <v>2203</v>
      </c>
      <c r="M19" s="13">
        <v>1642</v>
      </c>
      <c r="N19" s="13">
        <v>1411</v>
      </c>
      <c r="O19" s="13">
        <v>0</v>
      </c>
      <c r="P19" s="13">
        <v>0</v>
      </c>
      <c r="Q19" s="13">
        <v>366</v>
      </c>
    </row>
    <row r="20" spans="2:17" ht="12.75">
      <c r="B20" s="5" t="s">
        <v>75</v>
      </c>
      <c r="C20" s="4">
        <v>162577</v>
      </c>
      <c r="D20" s="4">
        <v>23917</v>
      </c>
      <c r="E20" s="13">
        <v>678</v>
      </c>
      <c r="F20" s="13">
        <v>32</v>
      </c>
      <c r="G20" s="13">
        <v>2768</v>
      </c>
      <c r="H20" s="13">
        <v>722</v>
      </c>
      <c r="I20" s="13">
        <v>57</v>
      </c>
      <c r="J20" s="13">
        <v>1106</v>
      </c>
      <c r="K20" s="13">
        <v>6247</v>
      </c>
      <c r="L20" s="13">
        <v>1697</v>
      </c>
      <c r="M20" s="13">
        <v>3821</v>
      </c>
      <c r="N20" s="13">
        <v>1419</v>
      </c>
      <c r="O20" s="13">
        <v>0</v>
      </c>
      <c r="P20" s="13">
        <v>0</v>
      </c>
      <c r="Q20" s="13">
        <v>9</v>
      </c>
    </row>
    <row r="21" spans="2:17" ht="12.75">
      <c r="B21" s="5" t="s">
        <v>27</v>
      </c>
      <c r="C21" s="4">
        <v>66157</v>
      </c>
      <c r="D21" s="4">
        <v>12664</v>
      </c>
      <c r="E21" s="13">
        <v>791</v>
      </c>
      <c r="F21" s="13">
        <v>0</v>
      </c>
      <c r="G21" s="13">
        <v>618</v>
      </c>
      <c r="H21" s="13">
        <v>425</v>
      </c>
      <c r="I21" s="13">
        <v>0</v>
      </c>
      <c r="J21" s="13">
        <v>269</v>
      </c>
      <c r="K21" s="13">
        <v>4078</v>
      </c>
      <c r="L21" s="13">
        <v>130</v>
      </c>
      <c r="M21" s="13">
        <v>2550</v>
      </c>
      <c r="N21" s="13">
        <v>1558</v>
      </c>
      <c r="O21" s="13">
        <v>0</v>
      </c>
      <c r="P21" s="13">
        <v>38</v>
      </c>
      <c r="Q21" s="13">
        <v>0</v>
      </c>
    </row>
    <row r="22" spans="2:17" ht="12.75">
      <c r="B22" s="5" t="s">
        <v>26</v>
      </c>
      <c r="C22" s="4">
        <v>75059</v>
      </c>
      <c r="D22" s="4">
        <v>5725</v>
      </c>
      <c r="E22" s="13">
        <v>362</v>
      </c>
      <c r="F22" s="13">
        <v>0</v>
      </c>
      <c r="G22" s="13">
        <v>930</v>
      </c>
      <c r="H22" s="13">
        <v>9</v>
      </c>
      <c r="I22" s="13">
        <v>0</v>
      </c>
      <c r="J22" s="13">
        <v>274</v>
      </c>
      <c r="K22" s="13">
        <v>322</v>
      </c>
      <c r="L22" s="13">
        <v>0</v>
      </c>
      <c r="M22" s="13">
        <v>373</v>
      </c>
      <c r="N22" s="13">
        <v>1766</v>
      </c>
      <c r="O22" s="13">
        <v>1360</v>
      </c>
      <c r="P22" s="13">
        <v>54</v>
      </c>
      <c r="Q22" s="13">
        <v>0</v>
      </c>
    </row>
    <row r="23" spans="2:17" ht="12.75">
      <c r="B23" s="5" t="s">
        <v>25</v>
      </c>
      <c r="C23" s="4">
        <v>273433</v>
      </c>
      <c r="D23" s="4">
        <v>41038</v>
      </c>
      <c r="E23" s="13">
        <v>1605</v>
      </c>
      <c r="F23" s="13">
        <v>5</v>
      </c>
      <c r="G23" s="13">
        <v>4301</v>
      </c>
      <c r="H23" s="13">
        <v>411</v>
      </c>
      <c r="I23" s="13">
        <v>0</v>
      </c>
      <c r="J23" s="13">
        <v>1790</v>
      </c>
      <c r="K23" s="13">
        <v>2904</v>
      </c>
      <c r="L23" s="13">
        <v>1569</v>
      </c>
      <c r="M23" s="13">
        <v>5518</v>
      </c>
      <c r="N23" s="13">
        <v>2560</v>
      </c>
      <c r="O23" s="13">
        <v>0</v>
      </c>
      <c r="P23" s="13">
        <v>56</v>
      </c>
      <c r="Q23" s="13">
        <v>1</v>
      </c>
    </row>
    <row r="24" spans="2:17" ht="12.75">
      <c r="B24" s="5" t="s">
        <v>24</v>
      </c>
      <c r="C24" s="4">
        <v>154425</v>
      </c>
      <c r="D24" s="4">
        <v>14233</v>
      </c>
      <c r="E24" s="13">
        <v>307</v>
      </c>
      <c r="F24" s="13">
        <v>0</v>
      </c>
      <c r="G24" s="13">
        <v>492</v>
      </c>
      <c r="H24" s="13">
        <v>83</v>
      </c>
      <c r="I24" s="13">
        <v>159</v>
      </c>
      <c r="J24" s="13">
        <v>3506</v>
      </c>
      <c r="K24" s="13">
        <v>3506</v>
      </c>
      <c r="L24" s="13">
        <v>3506</v>
      </c>
      <c r="M24" s="13">
        <v>49</v>
      </c>
      <c r="N24" s="13">
        <v>2378</v>
      </c>
      <c r="O24" s="13">
        <v>0</v>
      </c>
      <c r="P24" s="13">
        <v>161</v>
      </c>
      <c r="Q24" s="13">
        <v>46</v>
      </c>
    </row>
    <row r="25" spans="2:17" ht="12.75">
      <c r="B25" s="5" t="s">
        <v>23</v>
      </c>
      <c r="C25" s="4">
        <v>134836</v>
      </c>
      <c r="D25" s="4">
        <v>12001</v>
      </c>
      <c r="E25" s="13">
        <v>2107</v>
      </c>
      <c r="F25" s="13">
        <v>0</v>
      </c>
      <c r="G25" s="13">
        <v>1096</v>
      </c>
      <c r="H25" s="13">
        <v>406</v>
      </c>
      <c r="I25" s="13">
        <v>533</v>
      </c>
      <c r="J25" s="13">
        <v>552</v>
      </c>
      <c r="K25" s="13">
        <v>3104</v>
      </c>
      <c r="L25" s="13">
        <v>318</v>
      </c>
      <c r="M25" s="13">
        <v>452</v>
      </c>
      <c r="N25" s="13">
        <v>1013</v>
      </c>
      <c r="O25" s="13">
        <v>394</v>
      </c>
      <c r="P25" s="13">
        <v>593</v>
      </c>
      <c r="Q25" s="13">
        <v>586</v>
      </c>
    </row>
    <row r="26" spans="2:17" ht="12.75">
      <c r="B26" s="5" t="s">
        <v>22</v>
      </c>
      <c r="C26" s="4">
        <v>264809</v>
      </c>
      <c r="D26" s="4">
        <v>28109</v>
      </c>
      <c r="E26" s="13">
        <v>1024</v>
      </c>
      <c r="F26" s="13">
        <v>1</v>
      </c>
      <c r="G26" s="13">
        <v>3989</v>
      </c>
      <c r="H26" s="13">
        <v>53</v>
      </c>
      <c r="I26" s="13">
        <v>0</v>
      </c>
      <c r="J26" s="13">
        <v>450</v>
      </c>
      <c r="K26" s="13">
        <v>380</v>
      </c>
      <c r="L26" s="13">
        <v>124</v>
      </c>
      <c r="M26" s="13">
        <v>3129</v>
      </c>
      <c r="N26" s="13">
        <v>4983</v>
      </c>
      <c r="O26" s="13">
        <v>0</v>
      </c>
      <c r="P26" s="13">
        <v>0</v>
      </c>
      <c r="Q26" s="13">
        <v>45</v>
      </c>
    </row>
    <row r="27" spans="2:17" ht="12.75">
      <c r="B27" s="5" t="s">
        <v>21</v>
      </c>
      <c r="C27" s="4">
        <v>376541</v>
      </c>
      <c r="D27" s="4">
        <v>15085</v>
      </c>
      <c r="E27" s="13">
        <v>745</v>
      </c>
      <c r="F27" s="13">
        <v>1</v>
      </c>
      <c r="G27" s="13">
        <v>1304</v>
      </c>
      <c r="H27" s="13">
        <v>54</v>
      </c>
      <c r="I27" s="13">
        <v>89</v>
      </c>
      <c r="J27" s="13">
        <v>329</v>
      </c>
      <c r="K27" s="13">
        <v>3537</v>
      </c>
      <c r="L27" s="13">
        <v>116</v>
      </c>
      <c r="M27" s="13">
        <v>3696</v>
      </c>
      <c r="N27" s="13">
        <v>1525</v>
      </c>
      <c r="O27" s="13">
        <v>0</v>
      </c>
      <c r="P27" s="13">
        <v>3</v>
      </c>
      <c r="Q27" s="13">
        <v>0</v>
      </c>
    </row>
    <row r="28" spans="2:17" ht="12.75">
      <c r="B28" s="5" t="s">
        <v>20</v>
      </c>
      <c r="C28" s="4">
        <v>365789</v>
      </c>
      <c r="D28" s="4">
        <v>24156</v>
      </c>
      <c r="E28" s="13">
        <v>1164</v>
      </c>
      <c r="F28" s="13">
        <v>765</v>
      </c>
      <c r="G28" s="13">
        <v>3294</v>
      </c>
      <c r="H28" s="13">
        <v>2039</v>
      </c>
      <c r="I28" s="13">
        <v>0</v>
      </c>
      <c r="J28" s="13">
        <v>44</v>
      </c>
      <c r="K28" s="13">
        <v>86</v>
      </c>
      <c r="L28" s="13">
        <v>0</v>
      </c>
      <c r="M28" s="13">
        <v>1985</v>
      </c>
      <c r="N28" s="13">
        <v>1193</v>
      </c>
      <c r="O28" s="13">
        <v>0</v>
      </c>
      <c r="P28" s="13">
        <v>1</v>
      </c>
      <c r="Q28" s="13">
        <v>55</v>
      </c>
    </row>
    <row r="29" spans="2:17" ht="12.75">
      <c r="B29" s="5" t="s">
        <v>19</v>
      </c>
      <c r="C29" s="4">
        <v>350390</v>
      </c>
      <c r="D29" s="4">
        <v>42205</v>
      </c>
      <c r="E29" s="13">
        <v>2063</v>
      </c>
      <c r="F29" s="13">
        <v>1</v>
      </c>
      <c r="G29" s="13">
        <v>1832</v>
      </c>
      <c r="H29" s="13">
        <v>333</v>
      </c>
      <c r="I29" s="13">
        <v>126</v>
      </c>
      <c r="J29" s="13">
        <v>366</v>
      </c>
      <c r="K29" s="13">
        <v>2644</v>
      </c>
      <c r="L29" s="13">
        <v>1</v>
      </c>
      <c r="M29" s="13">
        <v>1037</v>
      </c>
      <c r="N29" s="13">
        <v>2403</v>
      </c>
      <c r="O29" s="13">
        <v>1031</v>
      </c>
      <c r="P29" s="13">
        <v>1080</v>
      </c>
      <c r="Q29" s="13">
        <v>0</v>
      </c>
    </row>
    <row r="30" spans="2:17" ht="12.75">
      <c r="B30" s="5" t="s">
        <v>18</v>
      </c>
      <c r="C30" s="4">
        <v>210155</v>
      </c>
      <c r="D30" s="4">
        <v>18808</v>
      </c>
      <c r="E30" s="13">
        <v>661</v>
      </c>
      <c r="F30" s="13">
        <v>24</v>
      </c>
      <c r="G30" s="13">
        <v>1411</v>
      </c>
      <c r="H30" s="13">
        <v>584</v>
      </c>
      <c r="I30" s="13">
        <v>1609</v>
      </c>
      <c r="J30" s="13">
        <v>2775</v>
      </c>
      <c r="K30" s="13">
        <v>3579</v>
      </c>
      <c r="L30" s="13">
        <v>2771</v>
      </c>
      <c r="M30" s="13">
        <v>1279</v>
      </c>
      <c r="N30" s="13">
        <v>3055</v>
      </c>
      <c r="O30" s="13">
        <v>0</v>
      </c>
      <c r="P30" s="13">
        <v>224</v>
      </c>
      <c r="Q30" s="13">
        <v>122</v>
      </c>
    </row>
    <row r="31" spans="2:17" ht="12.75">
      <c r="B31" s="5" t="s">
        <v>17</v>
      </c>
      <c r="C31" s="4">
        <v>538331</v>
      </c>
      <c r="D31" s="4">
        <v>40569</v>
      </c>
      <c r="E31" s="13">
        <v>198</v>
      </c>
      <c r="F31" s="13">
        <v>1</v>
      </c>
      <c r="G31" s="13">
        <v>832</v>
      </c>
      <c r="H31" s="13">
        <v>1484</v>
      </c>
      <c r="I31" s="13">
        <v>688</v>
      </c>
      <c r="J31" s="13">
        <v>1861</v>
      </c>
      <c r="K31" s="13">
        <v>2840</v>
      </c>
      <c r="L31" s="13">
        <v>1829</v>
      </c>
      <c r="M31" s="13">
        <v>123</v>
      </c>
      <c r="N31" s="13">
        <v>641</v>
      </c>
      <c r="O31" s="13">
        <v>5</v>
      </c>
      <c r="P31" s="13">
        <v>585</v>
      </c>
      <c r="Q31" s="13">
        <v>14</v>
      </c>
    </row>
    <row r="32" spans="2:17" ht="12.75">
      <c r="B32" s="5" t="s">
        <v>74</v>
      </c>
      <c r="C32" s="4">
        <v>358962</v>
      </c>
      <c r="D32" s="4">
        <v>46569</v>
      </c>
      <c r="E32" s="13">
        <v>1344</v>
      </c>
      <c r="F32" s="13">
        <v>15</v>
      </c>
      <c r="G32" s="13">
        <v>6797</v>
      </c>
      <c r="H32" s="13">
        <v>2094</v>
      </c>
      <c r="I32" s="13">
        <v>58</v>
      </c>
      <c r="J32" s="13">
        <v>5171</v>
      </c>
      <c r="K32" s="13">
        <v>5263</v>
      </c>
      <c r="L32" s="13">
        <v>3652</v>
      </c>
      <c r="M32" s="13">
        <v>2926</v>
      </c>
      <c r="N32" s="13">
        <v>8849</v>
      </c>
      <c r="O32" s="13">
        <v>0</v>
      </c>
      <c r="P32" s="13">
        <v>11</v>
      </c>
      <c r="Q32" s="13">
        <v>0</v>
      </c>
    </row>
    <row r="33" spans="2:17" ht="12.75">
      <c r="B33" s="5" t="s">
        <v>16</v>
      </c>
      <c r="C33" s="4">
        <v>208033</v>
      </c>
      <c r="D33" s="4">
        <v>11494</v>
      </c>
      <c r="E33" s="13">
        <v>1169</v>
      </c>
      <c r="F33" s="13">
        <v>1</v>
      </c>
      <c r="G33" s="13">
        <v>2145</v>
      </c>
      <c r="H33" s="13">
        <v>366</v>
      </c>
      <c r="I33" s="13">
        <v>171</v>
      </c>
      <c r="J33" s="13">
        <v>2448</v>
      </c>
      <c r="K33" s="13">
        <v>3024</v>
      </c>
      <c r="L33" s="13">
        <v>27</v>
      </c>
      <c r="M33" s="13">
        <v>266</v>
      </c>
      <c r="N33" s="13">
        <v>789</v>
      </c>
      <c r="O33" s="13">
        <v>64</v>
      </c>
      <c r="P33" s="13">
        <v>140</v>
      </c>
      <c r="Q33" s="13">
        <v>40</v>
      </c>
    </row>
    <row r="34" spans="2:17" ht="12.75">
      <c r="B34" s="5" t="s">
        <v>15</v>
      </c>
      <c r="C34" s="4">
        <v>188318</v>
      </c>
      <c r="D34" s="4">
        <v>11141</v>
      </c>
      <c r="E34" s="13">
        <v>731</v>
      </c>
      <c r="F34" s="13">
        <v>0</v>
      </c>
      <c r="G34" s="13">
        <v>1010</v>
      </c>
      <c r="H34" s="13">
        <v>276</v>
      </c>
      <c r="I34" s="13">
        <v>273</v>
      </c>
      <c r="J34" s="13">
        <v>778</v>
      </c>
      <c r="K34" s="13">
        <v>167</v>
      </c>
      <c r="L34" s="13">
        <v>0</v>
      </c>
      <c r="M34" s="13">
        <v>1443</v>
      </c>
      <c r="N34" s="13">
        <v>3691</v>
      </c>
      <c r="O34" s="13">
        <v>1</v>
      </c>
      <c r="P34" s="13">
        <v>7</v>
      </c>
      <c r="Q34" s="13">
        <v>30</v>
      </c>
    </row>
    <row r="35" spans="2:17" ht="12.75">
      <c r="B35" s="5" t="s">
        <v>14</v>
      </c>
      <c r="C35" s="4">
        <v>181602</v>
      </c>
      <c r="D35" s="4">
        <v>14509</v>
      </c>
      <c r="E35" s="13">
        <v>130</v>
      </c>
      <c r="F35" s="13">
        <v>0</v>
      </c>
      <c r="G35" s="13">
        <v>1549</v>
      </c>
      <c r="H35" s="13">
        <v>0</v>
      </c>
      <c r="I35" s="13">
        <v>0</v>
      </c>
      <c r="J35" s="13">
        <v>107</v>
      </c>
      <c r="K35" s="13">
        <v>155</v>
      </c>
      <c r="L35" s="13">
        <v>0</v>
      </c>
      <c r="M35" s="13">
        <v>1544</v>
      </c>
      <c r="N35" s="13">
        <v>1266</v>
      </c>
      <c r="O35" s="13">
        <v>8</v>
      </c>
      <c r="P35" s="13">
        <v>2037</v>
      </c>
      <c r="Q35" s="13">
        <v>0</v>
      </c>
    </row>
    <row r="36" spans="2:17" ht="12.75">
      <c r="B36" s="5" t="s">
        <v>13</v>
      </c>
      <c r="C36" s="4">
        <v>372527</v>
      </c>
      <c r="D36" s="4">
        <v>5852</v>
      </c>
      <c r="E36" s="13">
        <v>175</v>
      </c>
      <c r="F36" s="13">
        <v>0</v>
      </c>
      <c r="G36" s="13">
        <v>2176</v>
      </c>
      <c r="H36" s="13">
        <v>0</v>
      </c>
      <c r="I36" s="13">
        <v>0</v>
      </c>
      <c r="J36" s="13">
        <v>25</v>
      </c>
      <c r="K36" s="13">
        <v>0</v>
      </c>
      <c r="L36" s="13">
        <v>0</v>
      </c>
      <c r="M36" s="13">
        <v>1465</v>
      </c>
      <c r="N36" s="13">
        <v>1848</v>
      </c>
      <c r="O36" s="13">
        <v>0</v>
      </c>
      <c r="P36" s="13">
        <v>49</v>
      </c>
      <c r="Q36" s="13">
        <v>0</v>
      </c>
    </row>
    <row r="37" spans="2:17" ht="12.75">
      <c r="B37" s="5" t="s">
        <v>12</v>
      </c>
      <c r="C37" s="4">
        <v>330513</v>
      </c>
      <c r="D37" s="4">
        <v>14999</v>
      </c>
      <c r="E37" s="13">
        <v>1412</v>
      </c>
      <c r="F37" s="13">
        <v>4</v>
      </c>
      <c r="G37" s="13">
        <v>2839</v>
      </c>
      <c r="H37" s="13">
        <v>830</v>
      </c>
      <c r="I37" s="13">
        <v>55</v>
      </c>
      <c r="J37" s="13">
        <v>907</v>
      </c>
      <c r="K37" s="13">
        <v>3035</v>
      </c>
      <c r="L37" s="13">
        <v>796</v>
      </c>
      <c r="M37" s="13">
        <v>1546</v>
      </c>
      <c r="N37" s="13">
        <v>1051</v>
      </c>
      <c r="O37" s="13">
        <v>104</v>
      </c>
      <c r="P37" s="13">
        <v>398</v>
      </c>
      <c r="Q37" s="13">
        <v>25</v>
      </c>
    </row>
    <row r="38" spans="2:17" ht="12.75">
      <c r="B38" s="5" t="s">
        <v>11</v>
      </c>
      <c r="C38" s="4">
        <v>165382</v>
      </c>
      <c r="D38" s="4">
        <v>2679</v>
      </c>
      <c r="E38" s="13">
        <v>38</v>
      </c>
      <c r="F38" s="13">
        <v>0</v>
      </c>
      <c r="G38" s="13">
        <v>713</v>
      </c>
      <c r="H38" s="13">
        <v>156</v>
      </c>
      <c r="I38" s="13">
        <v>0</v>
      </c>
      <c r="J38" s="13">
        <v>26</v>
      </c>
      <c r="K38" s="13">
        <v>957</v>
      </c>
      <c r="L38" s="13">
        <v>2</v>
      </c>
      <c r="M38" s="13">
        <v>517</v>
      </c>
      <c r="N38" s="13">
        <v>133</v>
      </c>
      <c r="O38" s="13">
        <v>0</v>
      </c>
      <c r="P38" s="13">
        <v>0</v>
      </c>
      <c r="Q38" s="13">
        <v>0</v>
      </c>
    </row>
    <row r="39" spans="2:17" ht="12.75">
      <c r="B39" s="5" t="s">
        <v>10</v>
      </c>
      <c r="C39" s="4">
        <v>118662</v>
      </c>
      <c r="D39" s="4">
        <v>2864</v>
      </c>
      <c r="E39" s="13">
        <v>452</v>
      </c>
      <c r="F39" s="13">
        <v>0</v>
      </c>
      <c r="G39" s="13">
        <v>482</v>
      </c>
      <c r="H39" s="13">
        <v>94</v>
      </c>
      <c r="I39" s="13">
        <v>0</v>
      </c>
      <c r="J39" s="13">
        <v>25</v>
      </c>
      <c r="K39" s="13">
        <v>268</v>
      </c>
      <c r="L39" s="13">
        <v>0</v>
      </c>
      <c r="M39" s="13">
        <v>311</v>
      </c>
      <c r="N39" s="13">
        <v>394</v>
      </c>
      <c r="O39" s="13">
        <v>0</v>
      </c>
      <c r="P39" s="13">
        <v>1</v>
      </c>
      <c r="Q39" s="13">
        <v>10</v>
      </c>
    </row>
    <row r="40" spans="2:17" ht="12.75">
      <c r="B40" s="5" t="s">
        <v>9</v>
      </c>
      <c r="C40" s="4">
        <v>244179</v>
      </c>
      <c r="D40" s="4">
        <v>54420</v>
      </c>
      <c r="E40" s="13">
        <v>877</v>
      </c>
      <c r="F40" s="13">
        <v>0</v>
      </c>
      <c r="G40" s="13">
        <v>1085</v>
      </c>
      <c r="H40" s="13">
        <v>518</v>
      </c>
      <c r="I40" s="13">
        <v>1</v>
      </c>
      <c r="J40" s="13">
        <v>4437</v>
      </c>
      <c r="K40" s="13">
        <v>270</v>
      </c>
      <c r="L40" s="13">
        <v>133</v>
      </c>
      <c r="M40" s="13">
        <v>2715</v>
      </c>
      <c r="N40" s="13">
        <v>1482</v>
      </c>
      <c r="O40" s="13">
        <v>821</v>
      </c>
      <c r="P40" s="13">
        <v>142</v>
      </c>
      <c r="Q40" s="13">
        <v>47</v>
      </c>
    </row>
    <row r="41" spans="2:17" ht="12.75">
      <c r="B41" s="5" t="s">
        <v>8</v>
      </c>
      <c r="C41" s="4">
        <v>626169</v>
      </c>
      <c r="D41" s="4">
        <v>26053</v>
      </c>
      <c r="E41" s="13">
        <v>1240</v>
      </c>
      <c r="F41" s="13">
        <v>7</v>
      </c>
      <c r="G41" s="13">
        <v>2760</v>
      </c>
      <c r="H41" s="13">
        <v>926</v>
      </c>
      <c r="I41" s="13">
        <v>692</v>
      </c>
      <c r="J41" s="13">
        <v>3391</v>
      </c>
      <c r="K41" s="13">
        <v>3386</v>
      </c>
      <c r="L41" s="13">
        <v>751</v>
      </c>
      <c r="M41" s="13">
        <v>2849</v>
      </c>
      <c r="N41" s="13">
        <v>2185</v>
      </c>
      <c r="O41" s="13">
        <v>1506</v>
      </c>
      <c r="P41" s="13">
        <v>818</v>
      </c>
      <c r="Q41" s="13">
        <v>288</v>
      </c>
    </row>
    <row r="42" spans="2:17" ht="12.75">
      <c r="B42" s="5" t="s">
        <v>7</v>
      </c>
      <c r="C42" s="4">
        <v>770395</v>
      </c>
      <c r="D42" s="4">
        <v>56628</v>
      </c>
      <c r="E42" s="13">
        <v>795</v>
      </c>
      <c r="F42" s="13">
        <v>0</v>
      </c>
      <c r="G42" s="13">
        <v>2745</v>
      </c>
      <c r="H42" s="13">
        <v>609</v>
      </c>
      <c r="I42" s="13">
        <v>311</v>
      </c>
      <c r="J42" s="13">
        <v>96</v>
      </c>
      <c r="K42" s="13">
        <v>375</v>
      </c>
      <c r="L42" s="13">
        <v>198</v>
      </c>
      <c r="M42" s="13">
        <v>3075</v>
      </c>
      <c r="N42" s="13">
        <v>4374</v>
      </c>
      <c r="O42" s="13">
        <v>47</v>
      </c>
      <c r="P42" s="13">
        <v>546</v>
      </c>
      <c r="Q42" s="13">
        <v>0</v>
      </c>
    </row>
    <row r="43" spans="2:17" ht="12.75">
      <c r="B43" s="5" t="s">
        <v>6</v>
      </c>
      <c r="C43" s="4">
        <v>187250</v>
      </c>
      <c r="D43" s="4">
        <v>17748</v>
      </c>
      <c r="E43" s="13">
        <v>1023</v>
      </c>
      <c r="F43" s="13">
        <v>3</v>
      </c>
      <c r="G43" s="13">
        <v>4374</v>
      </c>
      <c r="H43" s="13">
        <v>52</v>
      </c>
      <c r="I43" s="13">
        <v>282</v>
      </c>
      <c r="J43" s="13">
        <v>389</v>
      </c>
      <c r="K43" s="13">
        <v>401</v>
      </c>
      <c r="L43" s="13">
        <v>323</v>
      </c>
      <c r="M43" s="13">
        <v>2831</v>
      </c>
      <c r="N43" s="13">
        <v>1078</v>
      </c>
      <c r="O43" s="13">
        <v>654</v>
      </c>
      <c r="P43" s="13">
        <v>71</v>
      </c>
      <c r="Q43" s="13">
        <v>0</v>
      </c>
    </row>
    <row r="44" spans="2:17" ht="12.75">
      <c r="B44" s="5" t="s">
        <v>5</v>
      </c>
      <c r="C44" s="4">
        <v>84872</v>
      </c>
      <c r="D44" s="4">
        <v>3440</v>
      </c>
      <c r="E44" s="13">
        <v>834</v>
      </c>
      <c r="F44" s="13">
        <v>0</v>
      </c>
      <c r="G44" s="13">
        <v>561</v>
      </c>
      <c r="H44" s="13">
        <v>0</v>
      </c>
      <c r="I44" s="13">
        <v>0</v>
      </c>
      <c r="J44" s="13">
        <v>16</v>
      </c>
      <c r="K44" s="13">
        <v>18</v>
      </c>
      <c r="L44" s="13">
        <v>0</v>
      </c>
      <c r="M44" s="13">
        <v>1619</v>
      </c>
      <c r="N44" s="13">
        <v>277</v>
      </c>
      <c r="O44" s="13">
        <v>17</v>
      </c>
      <c r="P44" s="13">
        <v>49</v>
      </c>
      <c r="Q44" s="13">
        <v>0</v>
      </c>
    </row>
    <row r="45" spans="2:17" ht="12.75">
      <c r="B45" s="5" t="s">
        <v>4</v>
      </c>
      <c r="C45" s="4">
        <v>487511</v>
      </c>
      <c r="D45" s="4">
        <v>97468</v>
      </c>
      <c r="E45" s="13">
        <v>2801</v>
      </c>
      <c r="F45" s="13">
        <v>13</v>
      </c>
      <c r="G45" s="13">
        <v>4174</v>
      </c>
      <c r="H45" s="13">
        <v>1134</v>
      </c>
      <c r="I45" s="13">
        <v>494</v>
      </c>
      <c r="J45" s="13">
        <v>12946</v>
      </c>
      <c r="K45" s="13">
        <v>14808</v>
      </c>
      <c r="L45" s="13">
        <v>8212</v>
      </c>
      <c r="M45" s="13">
        <v>7175</v>
      </c>
      <c r="N45" s="13">
        <v>1984</v>
      </c>
      <c r="O45" s="13">
        <v>8</v>
      </c>
      <c r="P45" s="13">
        <v>272</v>
      </c>
      <c r="Q45" s="13">
        <v>0</v>
      </c>
    </row>
    <row r="46" spans="2:17" ht="12.75">
      <c r="B46" s="5" t="s">
        <v>3</v>
      </c>
      <c r="C46" s="4">
        <v>69908</v>
      </c>
      <c r="D46" s="4">
        <v>8074</v>
      </c>
      <c r="E46" s="13">
        <v>425</v>
      </c>
      <c r="F46" s="13">
        <v>0</v>
      </c>
      <c r="G46" s="13">
        <v>994</v>
      </c>
      <c r="H46" s="13">
        <v>226</v>
      </c>
      <c r="I46" s="13">
        <v>0</v>
      </c>
      <c r="J46" s="13">
        <v>679</v>
      </c>
      <c r="K46" s="13">
        <v>565</v>
      </c>
      <c r="L46" s="13">
        <v>419</v>
      </c>
      <c r="M46" s="13">
        <v>118</v>
      </c>
      <c r="N46" s="13">
        <v>2441</v>
      </c>
      <c r="O46" s="13">
        <v>0</v>
      </c>
      <c r="P46" s="13">
        <v>0</v>
      </c>
      <c r="Q46" s="13">
        <v>12</v>
      </c>
    </row>
    <row r="47" spans="2:17" ht="12.75">
      <c r="B47" s="5" t="s">
        <v>2</v>
      </c>
      <c r="C47" s="4">
        <v>278227</v>
      </c>
      <c r="D47" s="4">
        <v>56671</v>
      </c>
      <c r="E47" s="13">
        <v>1898</v>
      </c>
      <c r="F47" s="13">
        <v>303</v>
      </c>
      <c r="G47" s="13">
        <v>4563</v>
      </c>
      <c r="H47" s="13">
        <v>565</v>
      </c>
      <c r="I47" s="13">
        <v>35</v>
      </c>
      <c r="J47" s="13">
        <v>1959</v>
      </c>
      <c r="K47" s="13">
        <v>5853</v>
      </c>
      <c r="L47" s="13">
        <v>2335</v>
      </c>
      <c r="M47" s="13">
        <v>6270</v>
      </c>
      <c r="N47" s="13">
        <v>4935</v>
      </c>
      <c r="O47" s="13">
        <v>1939</v>
      </c>
      <c r="P47" s="13">
        <v>985</v>
      </c>
      <c r="Q47" s="13">
        <v>0</v>
      </c>
    </row>
    <row r="48" spans="2:17" ht="12.75">
      <c r="B48" s="5" t="s">
        <v>1</v>
      </c>
      <c r="C48" s="4">
        <v>515772</v>
      </c>
      <c r="D48" s="4">
        <v>3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1</v>
      </c>
      <c r="N48" s="13">
        <v>0</v>
      </c>
      <c r="O48" s="13">
        <v>0</v>
      </c>
      <c r="P48" s="13">
        <v>0</v>
      </c>
      <c r="Q48" s="13">
        <v>0</v>
      </c>
    </row>
    <row r="49" spans="2:17" ht="12.75">
      <c r="B49" s="5" t="s">
        <v>0</v>
      </c>
      <c r="C49" s="4">
        <v>185501</v>
      </c>
      <c r="D49" s="4">
        <v>20336</v>
      </c>
      <c r="E49" s="13">
        <v>334</v>
      </c>
      <c r="F49" s="13">
        <v>0</v>
      </c>
      <c r="G49" s="13">
        <v>2528</v>
      </c>
      <c r="H49" s="13">
        <v>116</v>
      </c>
      <c r="I49" s="13">
        <v>14</v>
      </c>
      <c r="J49" s="13">
        <v>2657</v>
      </c>
      <c r="K49" s="13">
        <v>2606</v>
      </c>
      <c r="L49" s="13">
        <v>2587</v>
      </c>
      <c r="M49" s="13">
        <v>2673</v>
      </c>
      <c r="N49" s="13">
        <v>2600</v>
      </c>
      <c r="O49" s="13">
        <v>46</v>
      </c>
      <c r="P49" s="13">
        <v>0</v>
      </c>
      <c r="Q49" s="13">
        <v>0</v>
      </c>
    </row>
    <row r="51" spans="2:17" ht="12.75">
      <c r="B51" s="1" t="s">
        <v>73</v>
      </c>
      <c r="C51" s="2">
        <f aca="true" t="shared" si="3" ref="C51:Q51">SUM(C53:C62)</f>
        <v>600923</v>
      </c>
      <c r="D51" s="2">
        <f t="shared" si="3"/>
        <v>204671</v>
      </c>
      <c r="E51" s="2">
        <f t="shared" si="3"/>
        <v>6200</v>
      </c>
      <c r="F51" s="2">
        <f t="shared" si="3"/>
        <v>513</v>
      </c>
      <c r="G51" s="2">
        <f t="shared" si="3"/>
        <v>33986</v>
      </c>
      <c r="H51" s="2">
        <f t="shared" si="3"/>
        <v>200</v>
      </c>
      <c r="I51" s="2">
        <f t="shared" si="3"/>
        <v>7</v>
      </c>
      <c r="J51" s="2">
        <f t="shared" si="3"/>
        <v>2155</v>
      </c>
      <c r="K51" s="2">
        <f t="shared" si="3"/>
        <v>3689</v>
      </c>
      <c r="L51" s="2">
        <f t="shared" si="3"/>
        <v>2245</v>
      </c>
      <c r="M51" s="2">
        <f t="shared" si="3"/>
        <v>49192</v>
      </c>
      <c r="N51" s="2">
        <f t="shared" si="3"/>
        <v>8422</v>
      </c>
      <c r="O51" s="2">
        <f t="shared" si="3"/>
        <v>1961</v>
      </c>
      <c r="P51" s="2">
        <f t="shared" si="3"/>
        <v>981</v>
      </c>
      <c r="Q51" s="2">
        <f t="shared" si="3"/>
        <v>15</v>
      </c>
    </row>
    <row r="53" spans="2:17" ht="12.75">
      <c r="B53" s="5" t="s">
        <v>72</v>
      </c>
      <c r="C53" s="4">
        <v>17536</v>
      </c>
      <c r="D53" s="4">
        <v>10495</v>
      </c>
      <c r="E53" s="13">
        <v>771</v>
      </c>
      <c r="F53" s="13">
        <v>0</v>
      </c>
      <c r="G53" s="13">
        <v>1451</v>
      </c>
      <c r="H53" s="13">
        <v>0</v>
      </c>
      <c r="I53" s="13">
        <v>0</v>
      </c>
      <c r="J53" s="13">
        <v>0</v>
      </c>
      <c r="K53" s="13">
        <v>550</v>
      </c>
      <c r="L53" s="13">
        <v>0</v>
      </c>
      <c r="M53" s="13">
        <v>4496</v>
      </c>
      <c r="N53" s="13">
        <v>0</v>
      </c>
      <c r="O53" s="13">
        <v>7</v>
      </c>
      <c r="P53" s="13">
        <v>340</v>
      </c>
      <c r="Q53" s="13">
        <v>0</v>
      </c>
    </row>
    <row r="54" spans="2:17" ht="12.75">
      <c r="B54" s="5" t="s">
        <v>71</v>
      </c>
      <c r="C54" s="4">
        <v>53745</v>
      </c>
      <c r="D54" s="4">
        <v>16622</v>
      </c>
      <c r="E54" s="13">
        <v>242</v>
      </c>
      <c r="F54" s="13">
        <v>510</v>
      </c>
      <c r="G54" s="13">
        <v>4937</v>
      </c>
      <c r="H54" s="13">
        <v>0</v>
      </c>
      <c r="I54" s="13">
        <v>0</v>
      </c>
      <c r="J54" s="13">
        <v>0</v>
      </c>
      <c r="K54" s="13">
        <v>1107</v>
      </c>
      <c r="L54" s="13">
        <v>0</v>
      </c>
      <c r="M54" s="13">
        <v>7161</v>
      </c>
      <c r="N54" s="13">
        <v>1553</v>
      </c>
      <c r="O54" s="13">
        <v>0</v>
      </c>
      <c r="P54" s="13">
        <v>465</v>
      </c>
      <c r="Q54" s="13">
        <v>0</v>
      </c>
    </row>
    <row r="55" spans="2:17" ht="12.75">
      <c r="B55" s="5" t="s">
        <v>70</v>
      </c>
      <c r="C55" s="4">
        <v>15173</v>
      </c>
      <c r="D55" s="4">
        <v>4785</v>
      </c>
      <c r="E55" s="13">
        <v>576</v>
      </c>
      <c r="F55" s="13">
        <v>0</v>
      </c>
      <c r="G55" s="13">
        <v>502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898</v>
      </c>
      <c r="N55" s="13">
        <v>779</v>
      </c>
      <c r="O55" s="13">
        <v>0</v>
      </c>
      <c r="P55" s="13">
        <v>0</v>
      </c>
      <c r="Q55" s="13">
        <v>0</v>
      </c>
    </row>
    <row r="56" spans="2:17" ht="12.75">
      <c r="B56" s="5" t="s">
        <v>69</v>
      </c>
      <c r="C56" s="4">
        <v>137584</v>
      </c>
      <c r="D56" s="4">
        <v>27614</v>
      </c>
      <c r="E56" s="13">
        <v>1154</v>
      </c>
      <c r="F56" s="13">
        <v>0</v>
      </c>
      <c r="G56" s="13">
        <v>6919</v>
      </c>
      <c r="H56" s="13">
        <v>191</v>
      </c>
      <c r="I56" s="13">
        <v>0</v>
      </c>
      <c r="J56" s="13">
        <v>1681</v>
      </c>
      <c r="K56" s="13">
        <v>0</v>
      </c>
      <c r="L56" s="13">
        <v>1869</v>
      </c>
      <c r="M56" s="13">
        <v>5010</v>
      </c>
      <c r="N56" s="13">
        <v>1732</v>
      </c>
      <c r="O56" s="13">
        <v>0</v>
      </c>
      <c r="P56" s="13">
        <v>4</v>
      </c>
      <c r="Q56" s="13">
        <v>0</v>
      </c>
    </row>
    <row r="57" spans="2:17" ht="12.75">
      <c r="B57" s="5" t="s">
        <v>68</v>
      </c>
      <c r="C57" s="4">
        <v>62495</v>
      </c>
      <c r="D57" s="4">
        <v>21397</v>
      </c>
      <c r="E57" s="13">
        <v>246</v>
      </c>
      <c r="F57" s="13">
        <v>0</v>
      </c>
      <c r="G57" s="13">
        <v>2901</v>
      </c>
      <c r="H57" s="13">
        <v>2</v>
      </c>
      <c r="I57" s="13">
        <v>0</v>
      </c>
      <c r="J57" s="13">
        <v>0</v>
      </c>
      <c r="K57" s="13">
        <v>661</v>
      </c>
      <c r="L57" s="13">
        <v>0</v>
      </c>
      <c r="M57" s="13">
        <v>3621</v>
      </c>
      <c r="N57" s="13">
        <v>526</v>
      </c>
      <c r="O57" s="13">
        <v>0</v>
      </c>
      <c r="P57" s="13">
        <v>8</v>
      </c>
      <c r="Q57" s="13">
        <v>1</v>
      </c>
    </row>
    <row r="58" spans="2:17" ht="12.75">
      <c r="B58" s="5" t="s">
        <v>67</v>
      </c>
      <c r="C58" s="4">
        <v>19842</v>
      </c>
      <c r="D58" s="4">
        <v>14231</v>
      </c>
      <c r="E58" s="13">
        <v>131</v>
      </c>
      <c r="F58" s="13">
        <v>0</v>
      </c>
      <c r="G58" s="13">
        <v>3962</v>
      </c>
      <c r="H58" s="13">
        <v>0</v>
      </c>
      <c r="I58" s="13">
        <v>0</v>
      </c>
      <c r="J58" s="13">
        <v>91</v>
      </c>
      <c r="K58" s="13">
        <v>28</v>
      </c>
      <c r="L58" s="13">
        <v>0</v>
      </c>
      <c r="M58" s="13">
        <v>3187</v>
      </c>
      <c r="N58" s="13">
        <v>325</v>
      </c>
      <c r="O58" s="13">
        <v>0</v>
      </c>
      <c r="P58" s="13">
        <v>132</v>
      </c>
      <c r="Q58" s="13">
        <v>0</v>
      </c>
    </row>
    <row r="59" spans="2:17" ht="12.75">
      <c r="B59" s="5" t="s">
        <v>66</v>
      </c>
      <c r="C59" s="4">
        <v>29211</v>
      </c>
      <c r="D59" s="4">
        <v>17764</v>
      </c>
      <c r="E59" s="13">
        <v>522</v>
      </c>
      <c r="F59" s="13">
        <v>0</v>
      </c>
      <c r="G59" s="13">
        <v>2906</v>
      </c>
      <c r="H59" s="13">
        <v>7</v>
      </c>
      <c r="I59" s="13">
        <v>7</v>
      </c>
      <c r="J59" s="13">
        <v>383</v>
      </c>
      <c r="K59" s="13">
        <v>24</v>
      </c>
      <c r="L59" s="13">
        <v>297</v>
      </c>
      <c r="M59" s="13">
        <v>2369</v>
      </c>
      <c r="N59" s="13">
        <v>2656</v>
      </c>
      <c r="O59" s="13">
        <v>1954</v>
      </c>
      <c r="P59" s="13">
        <v>31</v>
      </c>
      <c r="Q59" s="13">
        <v>14</v>
      </c>
    </row>
    <row r="60" spans="2:17" ht="12.75">
      <c r="B60" s="5" t="s">
        <v>65</v>
      </c>
      <c r="C60" s="4">
        <v>173394</v>
      </c>
      <c r="D60" s="4">
        <v>49361</v>
      </c>
      <c r="E60" s="13">
        <v>1769</v>
      </c>
      <c r="F60" s="13">
        <v>0</v>
      </c>
      <c r="G60" s="13">
        <v>9574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9813</v>
      </c>
      <c r="N60" s="13">
        <v>0</v>
      </c>
      <c r="O60" s="13">
        <v>0</v>
      </c>
      <c r="P60" s="13">
        <v>0</v>
      </c>
      <c r="Q60" s="13">
        <v>0</v>
      </c>
    </row>
    <row r="61" spans="2:17" ht="12.75">
      <c r="B61" s="5" t="s">
        <v>64</v>
      </c>
      <c r="C61" s="4">
        <v>78690</v>
      </c>
      <c r="D61" s="4">
        <v>40776</v>
      </c>
      <c r="E61" s="13">
        <v>530</v>
      </c>
      <c r="F61" s="13">
        <v>0</v>
      </c>
      <c r="G61" s="13">
        <v>834</v>
      </c>
      <c r="H61" s="13">
        <v>0</v>
      </c>
      <c r="I61" s="13">
        <v>0</v>
      </c>
      <c r="J61" s="13">
        <v>0</v>
      </c>
      <c r="K61" s="13">
        <v>278</v>
      </c>
      <c r="L61" s="13">
        <v>79</v>
      </c>
      <c r="M61" s="13">
        <v>12549</v>
      </c>
      <c r="N61" s="13">
        <v>794</v>
      </c>
      <c r="O61" s="13">
        <v>0</v>
      </c>
      <c r="P61" s="13">
        <v>0</v>
      </c>
      <c r="Q61" s="13">
        <v>0</v>
      </c>
    </row>
    <row r="62" spans="2:17" ht="12.75">
      <c r="B62" s="14" t="s">
        <v>63</v>
      </c>
      <c r="C62" s="15">
        <v>13253</v>
      </c>
      <c r="D62" s="15">
        <v>1626</v>
      </c>
      <c r="E62" s="16">
        <v>259</v>
      </c>
      <c r="F62" s="16">
        <v>3</v>
      </c>
      <c r="G62" s="16">
        <v>0</v>
      </c>
      <c r="H62" s="16">
        <v>0</v>
      </c>
      <c r="I62" s="16">
        <v>0</v>
      </c>
      <c r="J62" s="16">
        <v>0</v>
      </c>
      <c r="K62" s="16">
        <v>1041</v>
      </c>
      <c r="L62" s="16">
        <v>0</v>
      </c>
      <c r="M62" s="16">
        <v>88</v>
      </c>
      <c r="N62" s="16">
        <v>57</v>
      </c>
      <c r="O62" s="16">
        <v>0</v>
      </c>
      <c r="P62" s="16">
        <v>1</v>
      </c>
      <c r="Q62" s="16">
        <v>0</v>
      </c>
    </row>
    <row r="63" ht="12.75">
      <c r="B63" s="17"/>
    </row>
    <row r="64" spans="2:17" ht="19.5" customHeight="1">
      <c r="B64" s="29" t="s">
        <v>104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</row>
    <row r="65" spans="2:17" ht="19.5" customHeight="1">
      <c r="B65" s="20" t="s">
        <v>105</v>
      </c>
      <c r="C65" s="6"/>
      <c r="D65" s="6"/>
      <c r="E65" s="6"/>
      <c r="F65" s="6"/>
      <c r="G65" s="7"/>
      <c r="H65" s="7"/>
      <c r="I65" s="7"/>
      <c r="J65" s="7"/>
      <c r="K65" s="7"/>
      <c r="L65" s="7"/>
      <c r="M65" s="7"/>
      <c r="N65" s="7"/>
      <c r="O65" s="6"/>
      <c r="P65" s="8"/>
      <c r="Q65" s="9"/>
    </row>
    <row r="66" spans="2:17" ht="19.5" customHeight="1">
      <c r="B66" s="20" t="s">
        <v>84</v>
      </c>
      <c r="C66" s="6"/>
      <c r="D66" s="6"/>
      <c r="E66" s="6"/>
      <c r="F66" s="6"/>
      <c r="G66" s="7"/>
      <c r="H66" s="7"/>
      <c r="I66" s="7"/>
      <c r="J66" s="7"/>
      <c r="K66" s="7"/>
      <c r="L66" s="7"/>
      <c r="M66" s="7"/>
      <c r="N66" s="7"/>
      <c r="O66" s="6"/>
      <c r="P66" s="6"/>
      <c r="Q66" s="6"/>
    </row>
    <row r="67" spans="2:17" ht="19.5" customHeight="1">
      <c r="B67" s="7"/>
      <c r="C67" s="6"/>
      <c r="D67" s="6"/>
      <c r="E67" s="6"/>
      <c r="F67" s="6"/>
      <c r="G67" s="7"/>
      <c r="H67" s="7"/>
      <c r="I67" s="7"/>
      <c r="J67" s="7"/>
      <c r="K67" s="7"/>
      <c r="L67" s="7"/>
      <c r="M67" s="7"/>
      <c r="N67" s="7"/>
      <c r="O67" s="6"/>
      <c r="P67" s="6"/>
      <c r="Q67" s="6"/>
    </row>
    <row r="68" spans="2:17" ht="12.75">
      <c r="B68" s="10"/>
      <c r="C68" s="11" t="s">
        <v>94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2:17" s="17" customFormat="1" ht="36">
      <c r="B69" s="27" t="s">
        <v>83</v>
      </c>
      <c r="C69" s="28" t="s">
        <v>36</v>
      </c>
      <c r="D69" s="28" t="s">
        <v>35</v>
      </c>
      <c r="E69" s="28" t="s">
        <v>87</v>
      </c>
      <c r="F69" s="28" t="s">
        <v>34</v>
      </c>
      <c r="G69" s="28" t="s">
        <v>33</v>
      </c>
      <c r="H69" s="28" t="s">
        <v>32</v>
      </c>
      <c r="I69" s="28" t="s">
        <v>31</v>
      </c>
      <c r="J69" s="28" t="s">
        <v>30</v>
      </c>
      <c r="K69" s="28" t="s">
        <v>86</v>
      </c>
      <c r="L69" s="28" t="s">
        <v>60</v>
      </c>
      <c r="M69" s="28" t="s">
        <v>59</v>
      </c>
      <c r="N69" s="28" t="s">
        <v>58</v>
      </c>
      <c r="O69" s="28" t="s">
        <v>57</v>
      </c>
      <c r="P69" s="28" t="s">
        <v>56</v>
      </c>
      <c r="Q69" s="28" t="s">
        <v>82</v>
      </c>
    </row>
    <row r="70" spans="2:17" ht="12.75">
      <c r="B70" s="3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2:17" ht="12.75">
      <c r="B71" s="1" t="s">
        <v>29</v>
      </c>
      <c r="C71" s="2">
        <f aca="true" t="shared" si="4" ref="C71:Q71">SUM(C73+C80+C114)</f>
        <v>281</v>
      </c>
      <c r="D71" s="2">
        <f t="shared" si="4"/>
        <v>4994</v>
      </c>
      <c r="E71" s="2">
        <f t="shared" si="4"/>
        <v>30551</v>
      </c>
      <c r="F71" s="2">
        <f t="shared" si="4"/>
        <v>544</v>
      </c>
      <c r="G71" s="2">
        <f t="shared" si="4"/>
        <v>180</v>
      </c>
      <c r="H71" s="2">
        <f t="shared" si="4"/>
        <v>45</v>
      </c>
      <c r="I71" s="2">
        <f t="shared" si="4"/>
        <v>1654</v>
      </c>
      <c r="J71" s="2">
        <f t="shared" si="4"/>
        <v>169476</v>
      </c>
      <c r="K71" s="2">
        <f t="shared" si="4"/>
        <v>12175</v>
      </c>
      <c r="L71" s="2">
        <f t="shared" si="4"/>
        <v>3630</v>
      </c>
      <c r="M71" s="2">
        <f t="shared" si="4"/>
        <v>8041</v>
      </c>
      <c r="N71" s="2">
        <f t="shared" si="4"/>
        <v>62399</v>
      </c>
      <c r="O71" s="2">
        <f t="shared" si="4"/>
        <v>34523</v>
      </c>
      <c r="P71" s="2">
        <f t="shared" si="4"/>
        <v>45507</v>
      </c>
      <c r="Q71" s="2">
        <f t="shared" si="4"/>
        <v>130434</v>
      </c>
    </row>
    <row r="72" spans="3:17" ht="12.75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2:17" ht="12.75">
      <c r="B73" s="1" t="s">
        <v>81</v>
      </c>
      <c r="C73" s="2">
        <f aca="true" t="shared" si="5" ref="C73:Q73">SUM(C75:C78)</f>
        <v>1</v>
      </c>
      <c r="D73" s="2">
        <f t="shared" si="5"/>
        <v>740</v>
      </c>
      <c r="E73" s="2">
        <f t="shared" si="5"/>
        <v>1576</v>
      </c>
      <c r="F73" s="2">
        <f t="shared" si="5"/>
        <v>376</v>
      </c>
      <c r="G73" s="2">
        <f t="shared" si="5"/>
        <v>6</v>
      </c>
      <c r="H73" s="2">
        <f t="shared" si="5"/>
        <v>0</v>
      </c>
      <c r="I73" s="2">
        <f t="shared" si="5"/>
        <v>174</v>
      </c>
      <c r="J73" s="2">
        <f t="shared" si="5"/>
        <v>21334</v>
      </c>
      <c r="K73" s="2">
        <f t="shared" si="5"/>
        <v>2956</v>
      </c>
      <c r="L73" s="2">
        <f t="shared" si="5"/>
        <v>1110</v>
      </c>
      <c r="M73" s="2">
        <f t="shared" si="5"/>
        <v>964</v>
      </c>
      <c r="N73" s="2">
        <f t="shared" si="5"/>
        <v>15895</v>
      </c>
      <c r="O73" s="2">
        <f t="shared" si="5"/>
        <v>13887</v>
      </c>
      <c r="P73" s="2">
        <f t="shared" si="5"/>
        <v>25616</v>
      </c>
      <c r="Q73" s="2">
        <f t="shared" si="5"/>
        <v>7929</v>
      </c>
    </row>
    <row r="75" spans="2:17" ht="12.75">
      <c r="B75" s="5" t="s">
        <v>80</v>
      </c>
      <c r="C75" s="13">
        <v>0</v>
      </c>
      <c r="D75" s="13">
        <v>200</v>
      </c>
      <c r="E75" s="13">
        <v>7</v>
      </c>
      <c r="F75" s="13">
        <v>0</v>
      </c>
      <c r="G75" s="13">
        <v>1</v>
      </c>
      <c r="H75" s="13">
        <v>0</v>
      </c>
      <c r="I75" s="13">
        <v>174</v>
      </c>
      <c r="J75" s="13">
        <v>6800</v>
      </c>
      <c r="K75" s="13">
        <v>1834</v>
      </c>
      <c r="L75" s="13">
        <v>1110</v>
      </c>
      <c r="M75" s="13">
        <v>265</v>
      </c>
      <c r="N75" s="13">
        <v>4229</v>
      </c>
      <c r="O75" s="13">
        <v>1217</v>
      </c>
      <c r="P75" s="13">
        <v>5391</v>
      </c>
      <c r="Q75" s="13">
        <v>2607</v>
      </c>
    </row>
    <row r="76" spans="2:17" ht="12.75">
      <c r="B76" s="5" t="s">
        <v>79</v>
      </c>
      <c r="C76" s="13">
        <v>0</v>
      </c>
      <c r="D76" s="13">
        <v>2</v>
      </c>
      <c r="E76" s="13">
        <v>22</v>
      </c>
      <c r="F76" s="13">
        <v>0</v>
      </c>
      <c r="G76" s="13">
        <v>0</v>
      </c>
      <c r="H76" s="13">
        <v>0</v>
      </c>
      <c r="I76" s="13">
        <v>0</v>
      </c>
      <c r="J76" s="13">
        <v>25</v>
      </c>
      <c r="K76" s="13">
        <v>184</v>
      </c>
      <c r="L76" s="13">
        <v>0</v>
      </c>
      <c r="M76" s="13">
        <v>699</v>
      </c>
      <c r="N76" s="13">
        <v>2271</v>
      </c>
      <c r="O76" s="13">
        <v>3504</v>
      </c>
      <c r="P76" s="13">
        <v>14832</v>
      </c>
      <c r="Q76" s="13">
        <v>177</v>
      </c>
    </row>
    <row r="77" spans="2:17" ht="12.75">
      <c r="B77" s="5" t="s">
        <v>78</v>
      </c>
      <c r="C77" s="13">
        <v>1</v>
      </c>
      <c r="D77" s="13">
        <v>399</v>
      </c>
      <c r="E77" s="13">
        <v>1351</v>
      </c>
      <c r="F77" s="13">
        <v>376</v>
      </c>
      <c r="G77" s="13">
        <v>4</v>
      </c>
      <c r="H77" s="13">
        <v>0</v>
      </c>
      <c r="I77" s="13">
        <v>0</v>
      </c>
      <c r="J77" s="13">
        <v>7828</v>
      </c>
      <c r="K77" s="13">
        <v>529</v>
      </c>
      <c r="L77" s="13">
        <v>0</v>
      </c>
      <c r="M77" s="13">
        <v>0</v>
      </c>
      <c r="N77" s="13">
        <v>9395</v>
      </c>
      <c r="O77" s="13">
        <v>8866</v>
      </c>
      <c r="P77" s="13">
        <v>5393</v>
      </c>
      <c r="Q77" s="13">
        <v>2293</v>
      </c>
    </row>
    <row r="78" spans="2:17" ht="12.75">
      <c r="B78" s="5" t="s">
        <v>77</v>
      </c>
      <c r="C78" s="13">
        <v>0</v>
      </c>
      <c r="D78" s="13">
        <v>139</v>
      </c>
      <c r="E78" s="13">
        <v>196</v>
      </c>
      <c r="F78" s="13">
        <v>0</v>
      </c>
      <c r="G78" s="13">
        <v>1</v>
      </c>
      <c r="H78" s="13">
        <v>0</v>
      </c>
      <c r="I78" s="13">
        <v>0</v>
      </c>
      <c r="J78" s="13">
        <v>6681</v>
      </c>
      <c r="K78" s="13">
        <v>409</v>
      </c>
      <c r="L78" s="13">
        <v>0</v>
      </c>
      <c r="M78" s="13">
        <v>0</v>
      </c>
      <c r="N78" s="13">
        <v>0</v>
      </c>
      <c r="O78" s="13">
        <v>300</v>
      </c>
      <c r="P78" s="13">
        <v>0</v>
      </c>
      <c r="Q78" s="13">
        <v>2852</v>
      </c>
    </row>
    <row r="80" spans="2:17" ht="12.75">
      <c r="B80" s="1" t="s">
        <v>76</v>
      </c>
      <c r="C80" s="2">
        <f aca="true" t="shared" si="6" ref="C80:Q80">SUM(C82:C112)</f>
        <v>276</v>
      </c>
      <c r="D80" s="2">
        <f t="shared" si="6"/>
        <v>4074</v>
      </c>
      <c r="E80" s="2">
        <f t="shared" si="6"/>
        <v>28525</v>
      </c>
      <c r="F80" s="2">
        <f t="shared" si="6"/>
        <v>66</v>
      </c>
      <c r="G80" s="2">
        <f t="shared" si="6"/>
        <v>161</v>
      </c>
      <c r="H80" s="2">
        <f t="shared" si="6"/>
        <v>40</v>
      </c>
      <c r="I80" s="2">
        <f t="shared" si="6"/>
        <v>1480</v>
      </c>
      <c r="J80" s="2">
        <f t="shared" si="6"/>
        <v>72066</v>
      </c>
      <c r="K80" s="2">
        <f t="shared" si="6"/>
        <v>9219</v>
      </c>
      <c r="L80" s="2">
        <f t="shared" si="6"/>
        <v>2520</v>
      </c>
      <c r="M80" s="2">
        <f t="shared" si="6"/>
        <v>7077</v>
      </c>
      <c r="N80" s="2">
        <f t="shared" si="6"/>
        <v>46504</v>
      </c>
      <c r="O80" s="2">
        <f t="shared" si="6"/>
        <v>20636</v>
      </c>
      <c r="P80" s="2">
        <f t="shared" si="6"/>
        <v>19891</v>
      </c>
      <c r="Q80" s="2">
        <f t="shared" si="6"/>
        <v>104230</v>
      </c>
    </row>
    <row r="82" spans="2:17" ht="12.75">
      <c r="B82" s="5" t="s">
        <v>28</v>
      </c>
      <c r="C82" s="13">
        <v>236</v>
      </c>
      <c r="D82" s="13">
        <v>0</v>
      </c>
      <c r="E82" s="13">
        <v>36</v>
      </c>
      <c r="F82" s="13">
        <v>0</v>
      </c>
      <c r="G82" s="13">
        <v>0</v>
      </c>
      <c r="H82" s="13">
        <v>0</v>
      </c>
      <c r="I82" s="13">
        <v>0</v>
      </c>
      <c r="J82" s="13">
        <v>271</v>
      </c>
      <c r="K82" s="13">
        <v>33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</row>
    <row r="83" spans="2:17" ht="12.75">
      <c r="B83" s="5" t="s">
        <v>75</v>
      </c>
      <c r="C83" s="13">
        <v>0</v>
      </c>
      <c r="D83" s="13">
        <v>21</v>
      </c>
      <c r="E83" s="13">
        <v>1404</v>
      </c>
      <c r="F83" s="13">
        <v>0</v>
      </c>
      <c r="G83" s="13">
        <v>0</v>
      </c>
      <c r="H83" s="13">
        <v>0</v>
      </c>
      <c r="I83" s="13">
        <v>0</v>
      </c>
      <c r="J83" s="13">
        <v>2976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960</v>
      </c>
    </row>
    <row r="84" spans="2:17" ht="12.75">
      <c r="B84" s="5" t="s">
        <v>27</v>
      </c>
      <c r="C84" s="13">
        <v>0</v>
      </c>
      <c r="D84" s="13">
        <v>195</v>
      </c>
      <c r="E84" s="13">
        <v>18</v>
      </c>
      <c r="F84" s="13">
        <v>0</v>
      </c>
      <c r="G84" s="13">
        <v>4</v>
      </c>
      <c r="H84" s="13">
        <v>0</v>
      </c>
      <c r="I84" s="13">
        <v>0</v>
      </c>
      <c r="J84" s="13">
        <v>1729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261</v>
      </c>
    </row>
    <row r="85" spans="2:17" ht="12.75">
      <c r="B85" s="5" t="s">
        <v>26</v>
      </c>
      <c r="C85" s="13">
        <v>0</v>
      </c>
      <c r="D85" s="13">
        <v>227</v>
      </c>
      <c r="E85" s="13">
        <v>1</v>
      </c>
      <c r="F85" s="13">
        <v>0</v>
      </c>
      <c r="G85" s="13">
        <v>4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43</v>
      </c>
    </row>
    <row r="86" spans="2:17" ht="12.75">
      <c r="B86" s="5" t="s">
        <v>25</v>
      </c>
      <c r="C86" s="13">
        <v>0</v>
      </c>
      <c r="D86" s="13">
        <v>52</v>
      </c>
      <c r="E86" s="13">
        <v>454</v>
      </c>
      <c r="F86" s="13">
        <v>2</v>
      </c>
      <c r="G86" s="13">
        <v>3</v>
      </c>
      <c r="H86" s="13">
        <v>0</v>
      </c>
      <c r="I86" s="13">
        <v>0</v>
      </c>
      <c r="J86" s="13">
        <v>3344</v>
      </c>
      <c r="K86" s="13">
        <v>466</v>
      </c>
      <c r="L86" s="13">
        <v>356</v>
      </c>
      <c r="M86" s="13">
        <v>1603</v>
      </c>
      <c r="N86" s="13">
        <v>6144</v>
      </c>
      <c r="O86" s="13">
        <v>5131</v>
      </c>
      <c r="P86" s="13">
        <v>1402</v>
      </c>
      <c r="Q86" s="13">
        <v>1361</v>
      </c>
    </row>
    <row r="87" spans="2:17" ht="12.75">
      <c r="B87" s="5" t="s">
        <v>24</v>
      </c>
      <c r="C87" s="13">
        <v>0</v>
      </c>
      <c r="D87" s="13">
        <v>23</v>
      </c>
      <c r="E87" s="13">
        <v>1</v>
      </c>
      <c r="F87" s="13">
        <v>0</v>
      </c>
      <c r="G87" s="13">
        <v>0</v>
      </c>
      <c r="H87" s="13">
        <v>0</v>
      </c>
      <c r="I87" s="13">
        <v>0</v>
      </c>
      <c r="J87" s="13">
        <v>16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</row>
    <row r="88" spans="2:17" ht="12.75">
      <c r="B88" s="5" t="s">
        <v>23</v>
      </c>
      <c r="C88" s="13">
        <v>0</v>
      </c>
      <c r="D88" s="13">
        <v>210</v>
      </c>
      <c r="E88" s="13">
        <v>9</v>
      </c>
      <c r="F88" s="13">
        <v>1</v>
      </c>
      <c r="G88" s="13">
        <v>2</v>
      </c>
      <c r="H88" s="13">
        <v>0</v>
      </c>
      <c r="I88" s="13">
        <v>0</v>
      </c>
      <c r="J88" s="13">
        <v>419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206</v>
      </c>
    </row>
    <row r="89" spans="2:17" ht="12.75">
      <c r="B89" s="5" t="s">
        <v>22</v>
      </c>
      <c r="C89" s="13">
        <v>0</v>
      </c>
      <c r="D89" s="13">
        <v>383</v>
      </c>
      <c r="E89" s="13">
        <v>10</v>
      </c>
      <c r="F89" s="13">
        <v>0</v>
      </c>
      <c r="G89" s="13">
        <v>7</v>
      </c>
      <c r="H89" s="13">
        <v>0</v>
      </c>
      <c r="I89" s="13">
        <v>0</v>
      </c>
      <c r="J89" s="13">
        <v>5055</v>
      </c>
      <c r="K89" s="13">
        <v>331</v>
      </c>
      <c r="L89" s="13">
        <v>0</v>
      </c>
      <c r="M89" s="13">
        <v>0</v>
      </c>
      <c r="N89" s="13">
        <v>3510</v>
      </c>
      <c r="O89" s="13">
        <v>2448</v>
      </c>
      <c r="P89" s="13">
        <v>0</v>
      </c>
      <c r="Q89" s="13">
        <v>2187</v>
      </c>
    </row>
    <row r="90" spans="2:17" ht="12.75">
      <c r="B90" s="5" t="s">
        <v>21</v>
      </c>
      <c r="C90" s="13">
        <v>0</v>
      </c>
      <c r="D90" s="13">
        <v>356</v>
      </c>
      <c r="E90" s="13">
        <v>44</v>
      </c>
      <c r="F90" s="13">
        <v>2</v>
      </c>
      <c r="G90" s="13">
        <v>12</v>
      </c>
      <c r="H90" s="13">
        <v>0</v>
      </c>
      <c r="I90" s="13">
        <v>0</v>
      </c>
      <c r="J90" s="13">
        <v>1545</v>
      </c>
      <c r="K90" s="13">
        <v>0</v>
      </c>
      <c r="L90" s="13">
        <v>0</v>
      </c>
      <c r="M90" s="13">
        <v>0</v>
      </c>
      <c r="N90" s="13">
        <v>91</v>
      </c>
      <c r="O90" s="13">
        <v>0</v>
      </c>
      <c r="P90" s="13">
        <v>1015</v>
      </c>
      <c r="Q90" s="13">
        <v>621</v>
      </c>
    </row>
    <row r="91" spans="2:17" ht="12.75">
      <c r="B91" s="5" t="s">
        <v>20</v>
      </c>
      <c r="C91" s="13">
        <v>0</v>
      </c>
      <c r="D91" s="13">
        <v>21</v>
      </c>
      <c r="E91" s="13">
        <v>325</v>
      </c>
      <c r="F91" s="13">
        <v>0</v>
      </c>
      <c r="G91" s="13">
        <v>24</v>
      </c>
      <c r="H91" s="13">
        <v>0</v>
      </c>
      <c r="I91" s="13">
        <v>0</v>
      </c>
      <c r="J91" s="13">
        <v>2806</v>
      </c>
      <c r="K91" s="13">
        <v>0</v>
      </c>
      <c r="L91" s="13">
        <v>0</v>
      </c>
      <c r="M91" s="13">
        <v>0</v>
      </c>
      <c r="N91" s="13">
        <v>376</v>
      </c>
      <c r="O91" s="13">
        <v>33</v>
      </c>
      <c r="P91" s="13">
        <v>69</v>
      </c>
      <c r="Q91" s="13">
        <v>9876</v>
      </c>
    </row>
    <row r="92" spans="2:17" ht="12.75">
      <c r="B92" s="5" t="s">
        <v>19</v>
      </c>
      <c r="C92" s="13">
        <v>0</v>
      </c>
      <c r="D92" s="13">
        <v>217</v>
      </c>
      <c r="E92" s="13">
        <v>26</v>
      </c>
      <c r="F92" s="13">
        <v>3</v>
      </c>
      <c r="G92" s="13">
        <v>1</v>
      </c>
      <c r="H92" s="13">
        <v>0</v>
      </c>
      <c r="I92" s="13">
        <v>0</v>
      </c>
      <c r="J92" s="13">
        <v>1846</v>
      </c>
      <c r="K92" s="13">
        <v>0</v>
      </c>
      <c r="L92" s="13">
        <v>49</v>
      </c>
      <c r="M92" s="13">
        <v>36</v>
      </c>
      <c r="N92" s="13">
        <v>2385</v>
      </c>
      <c r="O92" s="13">
        <v>1930</v>
      </c>
      <c r="P92" s="13">
        <v>8812</v>
      </c>
      <c r="Q92" s="13">
        <v>13983</v>
      </c>
    </row>
    <row r="93" spans="2:17" ht="12.75">
      <c r="B93" s="5" t="s">
        <v>18</v>
      </c>
      <c r="C93" s="13">
        <v>0</v>
      </c>
      <c r="D93" s="13">
        <v>6</v>
      </c>
      <c r="E93" s="13">
        <v>2</v>
      </c>
      <c r="F93" s="13">
        <v>1</v>
      </c>
      <c r="G93" s="13">
        <v>0</v>
      </c>
      <c r="H93" s="13">
        <v>0</v>
      </c>
      <c r="I93" s="13">
        <v>0</v>
      </c>
      <c r="J93" s="13">
        <v>677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28</v>
      </c>
    </row>
    <row r="94" spans="2:17" ht="12.75">
      <c r="B94" s="5" t="s">
        <v>17</v>
      </c>
      <c r="C94" s="13">
        <v>0</v>
      </c>
      <c r="D94" s="13">
        <v>35</v>
      </c>
      <c r="E94" s="13">
        <v>69</v>
      </c>
      <c r="F94" s="13">
        <v>0</v>
      </c>
      <c r="G94" s="13">
        <v>3</v>
      </c>
      <c r="H94" s="13">
        <v>0</v>
      </c>
      <c r="I94" s="13">
        <v>0</v>
      </c>
      <c r="J94" s="13">
        <v>2012</v>
      </c>
      <c r="K94" s="13">
        <v>5115</v>
      </c>
      <c r="L94" s="13">
        <v>1740</v>
      </c>
      <c r="M94" s="13">
        <v>5115</v>
      </c>
      <c r="N94" s="13">
        <v>5115</v>
      </c>
      <c r="O94" s="13">
        <v>5115</v>
      </c>
      <c r="P94" s="13">
        <v>5115</v>
      </c>
      <c r="Q94" s="13">
        <v>34</v>
      </c>
    </row>
    <row r="95" spans="2:17" ht="12.75">
      <c r="B95" s="5" t="s">
        <v>74</v>
      </c>
      <c r="C95" s="13">
        <v>0</v>
      </c>
      <c r="D95" s="13">
        <v>361</v>
      </c>
      <c r="E95" s="13">
        <v>1418</v>
      </c>
      <c r="F95" s="13">
        <v>2</v>
      </c>
      <c r="G95" s="13">
        <v>10</v>
      </c>
      <c r="H95" s="13">
        <v>0</v>
      </c>
      <c r="I95" s="13">
        <v>0</v>
      </c>
      <c r="J95" s="13">
        <v>5244</v>
      </c>
      <c r="K95" s="13">
        <v>170</v>
      </c>
      <c r="L95" s="13">
        <v>116</v>
      </c>
      <c r="M95" s="13">
        <v>0</v>
      </c>
      <c r="N95" s="13">
        <v>0</v>
      </c>
      <c r="O95" s="13">
        <v>0</v>
      </c>
      <c r="P95" s="13">
        <v>57</v>
      </c>
      <c r="Q95" s="13">
        <v>3011</v>
      </c>
    </row>
    <row r="96" spans="2:17" ht="12.75">
      <c r="B96" s="5" t="s">
        <v>16</v>
      </c>
      <c r="C96" s="13">
        <v>0</v>
      </c>
      <c r="D96" s="13">
        <v>108</v>
      </c>
      <c r="E96" s="13">
        <v>140</v>
      </c>
      <c r="F96" s="13">
        <v>2</v>
      </c>
      <c r="G96" s="13">
        <v>5</v>
      </c>
      <c r="H96" s="13">
        <v>0</v>
      </c>
      <c r="I96" s="13">
        <v>0</v>
      </c>
      <c r="J96" s="13">
        <v>396</v>
      </c>
      <c r="K96" s="13">
        <v>8</v>
      </c>
      <c r="L96" s="13">
        <v>0</v>
      </c>
      <c r="M96" s="13">
        <v>40</v>
      </c>
      <c r="N96" s="13">
        <v>50</v>
      </c>
      <c r="O96" s="13">
        <v>32</v>
      </c>
      <c r="P96" s="13">
        <v>26</v>
      </c>
      <c r="Q96" s="13">
        <v>37</v>
      </c>
    </row>
    <row r="97" spans="2:17" ht="12.75">
      <c r="B97" s="5" t="s">
        <v>15</v>
      </c>
      <c r="C97" s="13">
        <v>0</v>
      </c>
      <c r="D97" s="13">
        <v>12</v>
      </c>
      <c r="E97" s="13">
        <v>171</v>
      </c>
      <c r="F97" s="13">
        <v>0</v>
      </c>
      <c r="G97" s="13">
        <v>0</v>
      </c>
      <c r="H97" s="13">
        <v>0</v>
      </c>
      <c r="I97" s="13">
        <v>0</v>
      </c>
      <c r="J97" s="13">
        <v>2551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</row>
    <row r="98" spans="2:17" ht="12.75">
      <c r="B98" s="5" t="s">
        <v>14</v>
      </c>
      <c r="C98" s="13">
        <v>0</v>
      </c>
      <c r="D98" s="13">
        <v>163</v>
      </c>
      <c r="E98" s="13">
        <v>17</v>
      </c>
      <c r="F98" s="13">
        <v>0</v>
      </c>
      <c r="G98" s="13">
        <v>2</v>
      </c>
      <c r="H98" s="13">
        <v>0</v>
      </c>
      <c r="I98" s="13">
        <v>0</v>
      </c>
      <c r="J98" s="13">
        <v>3177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4354</v>
      </c>
    </row>
    <row r="99" spans="2:17" ht="12.75">
      <c r="B99" s="5" t="s">
        <v>13</v>
      </c>
      <c r="C99" s="13">
        <v>0</v>
      </c>
      <c r="D99" s="13">
        <v>54</v>
      </c>
      <c r="E99" s="13">
        <v>30</v>
      </c>
      <c r="F99" s="13">
        <v>0</v>
      </c>
      <c r="G99" s="13">
        <v>12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18</v>
      </c>
    </row>
    <row r="100" spans="2:17" ht="12.75">
      <c r="B100" s="5" t="s">
        <v>12</v>
      </c>
      <c r="C100" s="13">
        <v>2</v>
      </c>
      <c r="D100" s="13">
        <v>35</v>
      </c>
      <c r="E100" s="13">
        <v>62</v>
      </c>
      <c r="F100" s="13">
        <v>2</v>
      </c>
      <c r="G100" s="13">
        <v>2</v>
      </c>
      <c r="H100" s="13">
        <v>0</v>
      </c>
      <c r="I100" s="13">
        <v>0</v>
      </c>
      <c r="J100" s="13">
        <v>1502</v>
      </c>
      <c r="K100" s="13">
        <v>47</v>
      </c>
      <c r="L100" s="13">
        <v>0</v>
      </c>
      <c r="M100" s="13">
        <v>2</v>
      </c>
      <c r="N100" s="13">
        <v>15</v>
      </c>
      <c r="O100" s="13">
        <v>15</v>
      </c>
      <c r="P100" s="13">
        <v>0</v>
      </c>
      <c r="Q100" s="13">
        <v>313</v>
      </c>
    </row>
    <row r="101" spans="2:17" ht="12.75">
      <c r="B101" s="5" t="s">
        <v>11</v>
      </c>
      <c r="C101" s="13">
        <v>0</v>
      </c>
      <c r="D101" s="13">
        <v>103</v>
      </c>
      <c r="E101" s="13">
        <v>7</v>
      </c>
      <c r="F101" s="13">
        <v>0</v>
      </c>
      <c r="G101" s="13">
        <v>1</v>
      </c>
      <c r="H101" s="13">
        <v>0</v>
      </c>
      <c r="I101" s="13">
        <v>0</v>
      </c>
      <c r="J101" s="13">
        <v>1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25</v>
      </c>
    </row>
    <row r="102" spans="2:17" ht="12.75">
      <c r="B102" s="5" t="s">
        <v>10</v>
      </c>
      <c r="C102" s="13">
        <v>25</v>
      </c>
      <c r="D102" s="13">
        <v>5</v>
      </c>
      <c r="E102" s="13">
        <v>67</v>
      </c>
      <c r="F102" s="13">
        <v>40</v>
      </c>
      <c r="G102" s="13">
        <v>0</v>
      </c>
      <c r="H102" s="13">
        <v>12</v>
      </c>
      <c r="I102" s="13">
        <v>0</v>
      </c>
      <c r="J102" s="13">
        <v>198</v>
      </c>
      <c r="K102" s="13">
        <v>5</v>
      </c>
      <c r="L102" s="13">
        <v>3</v>
      </c>
      <c r="M102" s="13">
        <v>3</v>
      </c>
      <c r="N102" s="13">
        <v>419</v>
      </c>
      <c r="O102" s="13">
        <v>34</v>
      </c>
      <c r="P102" s="13">
        <v>0</v>
      </c>
      <c r="Q102" s="13">
        <v>16</v>
      </c>
    </row>
    <row r="103" spans="2:17" ht="12.75">
      <c r="B103" s="5" t="s">
        <v>9</v>
      </c>
      <c r="C103" s="13">
        <v>0</v>
      </c>
      <c r="D103" s="13">
        <v>585</v>
      </c>
      <c r="E103" s="13">
        <v>25</v>
      </c>
      <c r="F103" s="13">
        <v>0</v>
      </c>
      <c r="G103" s="13">
        <v>5</v>
      </c>
      <c r="H103" s="13">
        <v>0</v>
      </c>
      <c r="I103" s="13">
        <v>1475</v>
      </c>
      <c r="J103" s="13">
        <v>2925</v>
      </c>
      <c r="K103" s="13">
        <v>2706</v>
      </c>
      <c r="L103" s="13">
        <v>194</v>
      </c>
      <c r="M103" s="13">
        <v>18</v>
      </c>
      <c r="N103" s="13">
        <v>23382</v>
      </c>
      <c r="O103" s="13">
        <v>5400</v>
      </c>
      <c r="P103" s="13">
        <v>1377</v>
      </c>
      <c r="Q103" s="13">
        <v>3800</v>
      </c>
    </row>
    <row r="104" spans="2:17" ht="12.75">
      <c r="B104" s="5" t="s">
        <v>8</v>
      </c>
      <c r="C104" s="13">
        <v>8</v>
      </c>
      <c r="D104" s="13">
        <v>193</v>
      </c>
      <c r="E104" s="13">
        <v>21</v>
      </c>
      <c r="F104" s="13">
        <v>5</v>
      </c>
      <c r="G104" s="13">
        <v>14</v>
      </c>
      <c r="H104" s="13">
        <v>6</v>
      </c>
      <c r="I104" s="13">
        <v>5</v>
      </c>
      <c r="J104" s="13">
        <v>2775</v>
      </c>
      <c r="K104" s="13">
        <v>0</v>
      </c>
      <c r="L104" s="13">
        <v>0</v>
      </c>
      <c r="M104" s="13">
        <v>0</v>
      </c>
      <c r="N104" s="13">
        <v>2211</v>
      </c>
      <c r="O104" s="13">
        <v>0</v>
      </c>
      <c r="P104" s="13">
        <v>0</v>
      </c>
      <c r="Q104" s="13">
        <v>16</v>
      </c>
    </row>
    <row r="105" spans="2:17" ht="12.75">
      <c r="B105" s="5" t="s">
        <v>7</v>
      </c>
      <c r="C105" s="13">
        <v>3</v>
      </c>
      <c r="D105" s="13">
        <v>31</v>
      </c>
      <c r="E105" s="13">
        <v>17536</v>
      </c>
      <c r="F105" s="13">
        <v>0</v>
      </c>
      <c r="G105" s="13">
        <v>0</v>
      </c>
      <c r="H105" s="13">
        <v>0</v>
      </c>
      <c r="I105" s="13">
        <v>0</v>
      </c>
      <c r="J105" s="13">
        <v>3480</v>
      </c>
      <c r="K105" s="13">
        <v>8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22399</v>
      </c>
    </row>
    <row r="106" spans="2:17" ht="12.75">
      <c r="B106" s="5" t="s">
        <v>6</v>
      </c>
      <c r="C106" s="13">
        <v>0</v>
      </c>
      <c r="D106" s="13">
        <v>211</v>
      </c>
      <c r="E106" s="13">
        <v>746</v>
      </c>
      <c r="F106" s="13">
        <v>5</v>
      </c>
      <c r="G106" s="13">
        <v>46</v>
      </c>
      <c r="H106" s="13">
        <v>22</v>
      </c>
      <c r="I106" s="13">
        <v>0</v>
      </c>
      <c r="J106" s="13">
        <v>4689</v>
      </c>
      <c r="K106" s="13">
        <v>136</v>
      </c>
      <c r="L106" s="13">
        <v>0</v>
      </c>
      <c r="M106" s="13">
        <v>42</v>
      </c>
      <c r="N106" s="13">
        <v>10</v>
      </c>
      <c r="O106" s="13">
        <v>10</v>
      </c>
      <c r="P106" s="13">
        <v>81</v>
      </c>
      <c r="Q106" s="13">
        <v>269</v>
      </c>
    </row>
    <row r="107" spans="2:17" ht="12.75">
      <c r="B107" s="5" t="s">
        <v>5</v>
      </c>
      <c r="C107" s="13">
        <v>0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2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47</v>
      </c>
    </row>
    <row r="108" spans="2:17" ht="12.75">
      <c r="B108" s="5" t="s">
        <v>4</v>
      </c>
      <c r="C108" s="13">
        <v>0</v>
      </c>
      <c r="D108" s="13">
        <v>119</v>
      </c>
      <c r="E108" s="13">
        <v>5457</v>
      </c>
      <c r="F108" s="13">
        <v>0</v>
      </c>
      <c r="G108" s="13">
        <v>1</v>
      </c>
      <c r="H108" s="13">
        <v>0</v>
      </c>
      <c r="I108" s="13">
        <v>0</v>
      </c>
      <c r="J108" s="13">
        <v>6891</v>
      </c>
      <c r="K108" s="13">
        <v>62</v>
      </c>
      <c r="L108" s="13">
        <v>52</v>
      </c>
      <c r="M108" s="13">
        <v>213</v>
      </c>
      <c r="N108" s="13">
        <v>756</v>
      </c>
      <c r="O108" s="13">
        <v>106</v>
      </c>
      <c r="P108" s="13">
        <v>137</v>
      </c>
      <c r="Q108" s="13">
        <v>29653</v>
      </c>
    </row>
    <row r="109" spans="2:17" ht="12.75">
      <c r="B109" s="5" t="s">
        <v>3</v>
      </c>
      <c r="C109" s="13">
        <v>1</v>
      </c>
      <c r="D109" s="13">
        <v>36</v>
      </c>
      <c r="E109" s="13">
        <v>105</v>
      </c>
      <c r="F109" s="13">
        <v>0</v>
      </c>
      <c r="G109" s="13">
        <v>0</v>
      </c>
      <c r="H109" s="13">
        <v>0</v>
      </c>
      <c r="I109" s="13">
        <v>0</v>
      </c>
      <c r="J109" s="13">
        <v>149</v>
      </c>
      <c r="K109" s="13">
        <v>128</v>
      </c>
      <c r="L109" s="13">
        <v>0</v>
      </c>
      <c r="M109" s="13">
        <v>0</v>
      </c>
      <c r="N109" s="13">
        <v>0</v>
      </c>
      <c r="O109" s="13">
        <v>130</v>
      </c>
      <c r="P109" s="13">
        <v>1646</v>
      </c>
      <c r="Q109" s="13">
        <v>0</v>
      </c>
    </row>
    <row r="110" spans="2:17" ht="12.75">
      <c r="B110" s="5" t="s">
        <v>2</v>
      </c>
      <c r="C110" s="13">
        <v>1</v>
      </c>
      <c r="D110" s="13">
        <v>312</v>
      </c>
      <c r="E110" s="13">
        <v>323</v>
      </c>
      <c r="F110" s="13">
        <v>1</v>
      </c>
      <c r="G110" s="13">
        <v>3</v>
      </c>
      <c r="H110" s="13">
        <v>0</v>
      </c>
      <c r="I110" s="13">
        <v>0</v>
      </c>
      <c r="J110" s="13">
        <v>11335</v>
      </c>
      <c r="K110" s="13">
        <v>3</v>
      </c>
      <c r="L110" s="13">
        <v>10</v>
      </c>
      <c r="M110" s="13">
        <v>5</v>
      </c>
      <c r="N110" s="13">
        <v>1927</v>
      </c>
      <c r="O110" s="13">
        <v>245</v>
      </c>
      <c r="P110" s="13">
        <v>154</v>
      </c>
      <c r="Q110" s="13">
        <v>10712</v>
      </c>
    </row>
    <row r="111" spans="2:17" ht="12.75">
      <c r="B111" s="5" t="s">
        <v>1</v>
      </c>
      <c r="C111" s="13">
        <v>0</v>
      </c>
      <c r="D111" s="13">
        <v>0</v>
      </c>
      <c r="E111" s="13">
        <v>1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1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</row>
    <row r="112" spans="2:17" ht="12.75">
      <c r="B112" s="5" t="s">
        <v>0</v>
      </c>
      <c r="C112" s="13">
        <v>0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4055</v>
      </c>
      <c r="K112" s="13">
        <v>0</v>
      </c>
      <c r="L112" s="13">
        <v>0</v>
      </c>
      <c r="M112" s="13">
        <v>0</v>
      </c>
      <c r="N112" s="13">
        <v>113</v>
      </c>
      <c r="O112" s="13">
        <v>7</v>
      </c>
      <c r="P112" s="13">
        <v>0</v>
      </c>
      <c r="Q112" s="13">
        <v>0</v>
      </c>
    </row>
    <row r="114" spans="2:17" ht="12.75">
      <c r="B114" s="1" t="s">
        <v>73</v>
      </c>
      <c r="C114" s="2">
        <f aca="true" t="shared" si="7" ref="C114:Q114">SUM(C116:C125)</f>
        <v>4</v>
      </c>
      <c r="D114" s="2">
        <f t="shared" si="7"/>
        <v>180</v>
      </c>
      <c r="E114" s="2">
        <f t="shared" si="7"/>
        <v>450</v>
      </c>
      <c r="F114" s="2">
        <f t="shared" si="7"/>
        <v>102</v>
      </c>
      <c r="G114" s="2">
        <f t="shared" si="7"/>
        <v>13</v>
      </c>
      <c r="H114" s="2">
        <f t="shared" si="7"/>
        <v>5</v>
      </c>
      <c r="I114" s="2">
        <f t="shared" si="7"/>
        <v>0</v>
      </c>
      <c r="J114" s="2">
        <f t="shared" si="7"/>
        <v>76076</v>
      </c>
      <c r="K114" s="2">
        <f t="shared" si="7"/>
        <v>0</v>
      </c>
      <c r="L114" s="2">
        <f t="shared" si="7"/>
        <v>0</v>
      </c>
      <c r="M114" s="2">
        <f t="shared" si="7"/>
        <v>0</v>
      </c>
      <c r="N114" s="2">
        <f t="shared" si="7"/>
        <v>0</v>
      </c>
      <c r="O114" s="2">
        <f t="shared" si="7"/>
        <v>0</v>
      </c>
      <c r="P114" s="2">
        <f t="shared" si="7"/>
        <v>0</v>
      </c>
      <c r="Q114" s="2">
        <f t="shared" si="7"/>
        <v>18275</v>
      </c>
    </row>
    <row r="116" spans="2:17" ht="12.75">
      <c r="B116" s="5" t="s">
        <v>72</v>
      </c>
      <c r="C116" s="13">
        <v>0</v>
      </c>
      <c r="D116" s="13">
        <v>0</v>
      </c>
      <c r="E116" s="13">
        <v>19</v>
      </c>
      <c r="F116" s="13">
        <v>0</v>
      </c>
      <c r="G116" s="13">
        <v>0</v>
      </c>
      <c r="H116" s="13">
        <v>0</v>
      </c>
      <c r="I116" s="13">
        <v>0</v>
      </c>
      <c r="J116" s="13">
        <v>2773</v>
      </c>
      <c r="K116" s="13">
        <v>0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3">
        <v>88</v>
      </c>
    </row>
    <row r="117" spans="2:17" ht="12.75">
      <c r="B117" s="5" t="s">
        <v>71</v>
      </c>
      <c r="C117" s="13">
        <v>0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647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</row>
    <row r="118" spans="2:17" ht="12.75">
      <c r="B118" s="5" t="s">
        <v>70</v>
      </c>
      <c r="C118" s="13">
        <v>0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2030</v>
      </c>
      <c r="K118" s="13">
        <v>0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3">
        <v>0</v>
      </c>
    </row>
    <row r="119" spans="2:17" ht="12.75">
      <c r="B119" s="5" t="s">
        <v>69</v>
      </c>
      <c r="C119" s="13">
        <v>0</v>
      </c>
      <c r="D119" s="13">
        <v>29</v>
      </c>
      <c r="E119" s="13">
        <v>17</v>
      </c>
      <c r="F119" s="13">
        <v>0</v>
      </c>
      <c r="G119" s="13">
        <v>0</v>
      </c>
      <c r="H119" s="13">
        <v>0</v>
      </c>
      <c r="I119" s="13">
        <v>0</v>
      </c>
      <c r="J119" s="13">
        <v>8926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82</v>
      </c>
    </row>
    <row r="120" spans="2:17" ht="12.75">
      <c r="B120" s="5" t="s">
        <v>68</v>
      </c>
      <c r="C120" s="13">
        <v>1</v>
      </c>
      <c r="D120" s="13">
        <v>0</v>
      </c>
      <c r="E120" s="13">
        <v>154</v>
      </c>
      <c r="F120" s="13">
        <v>2</v>
      </c>
      <c r="G120" s="13">
        <v>0</v>
      </c>
      <c r="H120" s="13">
        <v>5</v>
      </c>
      <c r="I120" s="13">
        <v>0</v>
      </c>
      <c r="J120" s="13">
        <v>7797</v>
      </c>
      <c r="K120" s="13"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v>5472</v>
      </c>
    </row>
    <row r="121" spans="2:17" ht="12.75">
      <c r="B121" s="5" t="s">
        <v>67</v>
      </c>
      <c r="C121" s="13">
        <v>0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6374</v>
      </c>
      <c r="K121" s="13">
        <v>0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v>1</v>
      </c>
    </row>
    <row r="122" spans="2:17" ht="12.75">
      <c r="B122" s="5" t="s">
        <v>66</v>
      </c>
      <c r="C122" s="13">
        <v>3</v>
      </c>
      <c r="D122" s="13">
        <v>13</v>
      </c>
      <c r="E122" s="13">
        <v>234</v>
      </c>
      <c r="F122" s="13">
        <v>20</v>
      </c>
      <c r="G122" s="13">
        <v>0</v>
      </c>
      <c r="H122" s="13">
        <v>0</v>
      </c>
      <c r="I122" s="13">
        <v>0</v>
      </c>
      <c r="J122" s="13">
        <v>2973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3351</v>
      </c>
    </row>
    <row r="123" spans="2:17" ht="12.75">
      <c r="B123" s="5" t="s">
        <v>65</v>
      </c>
      <c r="C123" s="13">
        <v>0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19458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3">
        <v>8747</v>
      </c>
    </row>
    <row r="124" spans="2:17" ht="12.75">
      <c r="B124" s="5" t="s">
        <v>64</v>
      </c>
      <c r="C124" s="13">
        <v>0</v>
      </c>
      <c r="D124" s="13">
        <v>0</v>
      </c>
      <c r="E124" s="13">
        <v>0</v>
      </c>
      <c r="F124" s="13">
        <v>80</v>
      </c>
      <c r="G124" s="13">
        <v>0</v>
      </c>
      <c r="H124" s="13">
        <v>0</v>
      </c>
      <c r="I124" s="13">
        <v>0</v>
      </c>
      <c r="J124" s="13">
        <v>25098</v>
      </c>
      <c r="K124" s="13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v>534</v>
      </c>
    </row>
    <row r="125" spans="2:17" ht="12.75">
      <c r="B125" s="14" t="s">
        <v>63</v>
      </c>
      <c r="C125" s="16">
        <v>0</v>
      </c>
      <c r="D125" s="16">
        <v>138</v>
      </c>
      <c r="E125" s="16">
        <v>26</v>
      </c>
      <c r="F125" s="16">
        <v>0</v>
      </c>
      <c r="G125" s="16">
        <v>13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</row>
    <row r="126" ht="12.75">
      <c r="B126" s="17"/>
    </row>
    <row r="127" spans="2:17" ht="19.5" customHeight="1">
      <c r="B127" s="29" t="s">
        <v>104</v>
      </c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</row>
    <row r="128" spans="2:17" ht="19.5" customHeight="1">
      <c r="B128" s="20" t="s">
        <v>106</v>
      </c>
      <c r="C128" s="6"/>
      <c r="D128" s="6"/>
      <c r="E128" s="6"/>
      <c r="F128" s="6"/>
      <c r="G128" s="7"/>
      <c r="H128" s="7"/>
      <c r="I128" s="7"/>
      <c r="J128" s="7"/>
      <c r="K128" s="7"/>
      <c r="L128" s="7"/>
      <c r="M128" s="7"/>
      <c r="N128" s="7"/>
      <c r="O128" s="6"/>
      <c r="P128" s="8"/>
      <c r="Q128" s="9"/>
    </row>
    <row r="129" spans="2:17" ht="19.5" customHeight="1">
      <c r="B129" s="20" t="s">
        <v>85</v>
      </c>
      <c r="C129" s="6"/>
      <c r="D129" s="6"/>
      <c r="E129" s="6"/>
      <c r="F129" s="6"/>
      <c r="G129" s="7"/>
      <c r="H129" s="7"/>
      <c r="I129" s="7"/>
      <c r="J129" s="7"/>
      <c r="K129" s="7"/>
      <c r="L129" s="7"/>
      <c r="M129" s="7"/>
      <c r="N129" s="7"/>
      <c r="O129" s="6"/>
      <c r="P129" s="6"/>
      <c r="Q129" s="6"/>
    </row>
    <row r="130" spans="2:17" ht="19.5" customHeight="1">
      <c r="B130" s="7"/>
      <c r="C130" s="6"/>
      <c r="D130" s="6"/>
      <c r="E130" s="6"/>
      <c r="F130" s="6"/>
      <c r="G130" s="7"/>
      <c r="H130" s="7"/>
      <c r="I130" s="7"/>
      <c r="J130" s="7"/>
      <c r="K130" s="7"/>
      <c r="L130" s="7"/>
      <c r="M130" s="7"/>
      <c r="N130" s="7"/>
      <c r="O130" s="6"/>
      <c r="P130" s="6"/>
      <c r="Q130" s="6"/>
    </row>
    <row r="131" spans="2:17" ht="12.75">
      <c r="B131" s="10"/>
      <c r="C131" s="10"/>
      <c r="D131" s="11"/>
      <c r="E131" s="11" t="s">
        <v>94</v>
      </c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2:18" ht="27" customHeight="1">
      <c r="B132" s="3" t="s">
        <v>83</v>
      </c>
      <c r="C132" s="30" t="s">
        <v>93</v>
      </c>
      <c r="D132" s="30"/>
      <c r="E132" s="30" t="s">
        <v>55</v>
      </c>
      <c r="F132" s="30"/>
      <c r="G132" s="30" t="s">
        <v>54</v>
      </c>
      <c r="H132" s="30"/>
      <c r="I132" s="30" t="s">
        <v>53</v>
      </c>
      <c r="J132" s="30"/>
      <c r="K132" s="30" t="s">
        <v>52</v>
      </c>
      <c r="L132" s="30"/>
      <c r="M132" s="30" t="s">
        <v>51</v>
      </c>
      <c r="N132" s="30"/>
      <c r="O132" s="30" t="s">
        <v>50</v>
      </c>
      <c r="P132" s="30"/>
      <c r="Q132" s="18"/>
      <c r="R132" s="18"/>
    </row>
    <row r="133" spans="2:18" s="22" customFormat="1" ht="30" customHeight="1">
      <c r="B133" s="23"/>
      <c r="C133" s="24" t="s">
        <v>96</v>
      </c>
      <c r="D133" s="24" t="s">
        <v>95</v>
      </c>
      <c r="E133" s="24" t="s">
        <v>101</v>
      </c>
      <c r="F133" s="24" t="s">
        <v>95</v>
      </c>
      <c r="G133" s="24" t="s">
        <v>101</v>
      </c>
      <c r="H133" s="24" t="s">
        <v>95</v>
      </c>
      <c r="I133" s="24" t="s">
        <v>101</v>
      </c>
      <c r="J133" s="24" t="s">
        <v>95</v>
      </c>
      <c r="K133" s="24" t="s">
        <v>96</v>
      </c>
      <c r="L133" s="24" t="s">
        <v>95</v>
      </c>
      <c r="M133" s="24" t="s">
        <v>96</v>
      </c>
      <c r="N133" s="24" t="s">
        <v>95</v>
      </c>
      <c r="O133" s="24" t="s">
        <v>96</v>
      </c>
      <c r="P133" s="24" t="s">
        <v>95</v>
      </c>
      <c r="Q133" s="24"/>
      <c r="R133" s="25"/>
    </row>
    <row r="134" spans="2:18" ht="11.25" customHeight="1">
      <c r="B134" s="3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</row>
    <row r="135" spans="2:16" ht="12.75">
      <c r="B135" s="1" t="s">
        <v>29</v>
      </c>
      <c r="C135" s="2">
        <f aca="true" t="shared" si="8" ref="C135:P135">SUM(C137+C144+C178)</f>
        <v>5366505</v>
      </c>
      <c r="D135" s="2">
        <f t="shared" si="8"/>
        <v>6031934</v>
      </c>
      <c r="E135" s="2">
        <f t="shared" si="8"/>
        <v>223932</v>
      </c>
      <c r="F135" s="2">
        <f t="shared" si="8"/>
        <v>268505</v>
      </c>
      <c r="G135" s="2">
        <f t="shared" si="8"/>
        <v>283404</v>
      </c>
      <c r="H135" s="2">
        <f t="shared" si="8"/>
        <v>273828</v>
      </c>
      <c r="I135" s="2">
        <f t="shared" si="8"/>
        <v>146553</v>
      </c>
      <c r="J135" s="2">
        <f t="shared" si="8"/>
        <v>86507</v>
      </c>
      <c r="K135" s="2">
        <f t="shared" si="8"/>
        <v>1085861</v>
      </c>
      <c r="L135" s="2">
        <f t="shared" si="8"/>
        <v>974129</v>
      </c>
      <c r="M135" s="2">
        <f t="shared" si="8"/>
        <v>1735582</v>
      </c>
      <c r="N135" s="2">
        <f t="shared" si="8"/>
        <v>2290662</v>
      </c>
      <c r="O135" s="2">
        <f t="shared" si="8"/>
        <v>1135244</v>
      </c>
      <c r="P135" s="2">
        <f t="shared" si="8"/>
        <v>1582537</v>
      </c>
    </row>
    <row r="137" spans="2:16" ht="12.75">
      <c r="B137" s="1" t="s">
        <v>81</v>
      </c>
      <c r="C137" s="2">
        <f aca="true" t="shared" si="9" ref="C137:P137">SUM(C139:C142)</f>
        <v>1501937</v>
      </c>
      <c r="D137" s="2">
        <f t="shared" si="9"/>
        <v>1727324</v>
      </c>
      <c r="E137" s="2">
        <f t="shared" si="9"/>
        <v>58854</v>
      </c>
      <c r="F137" s="2">
        <f t="shared" si="9"/>
        <v>62775</v>
      </c>
      <c r="G137" s="2">
        <f t="shared" si="9"/>
        <v>67550</v>
      </c>
      <c r="H137" s="2">
        <f t="shared" si="9"/>
        <v>64913</v>
      </c>
      <c r="I137" s="2">
        <f t="shared" si="9"/>
        <v>38056</v>
      </c>
      <c r="J137" s="2">
        <f t="shared" si="9"/>
        <v>13395</v>
      </c>
      <c r="K137" s="2">
        <f t="shared" si="9"/>
        <v>288166</v>
      </c>
      <c r="L137" s="2">
        <f t="shared" si="9"/>
        <v>226703</v>
      </c>
      <c r="M137" s="2">
        <f t="shared" si="9"/>
        <v>551611</v>
      </c>
      <c r="N137" s="2">
        <f t="shared" si="9"/>
        <v>705876</v>
      </c>
      <c r="O137" s="2">
        <f t="shared" si="9"/>
        <v>391552</v>
      </c>
      <c r="P137" s="2">
        <f t="shared" si="9"/>
        <v>573485</v>
      </c>
    </row>
    <row r="139" spans="2:16" ht="12.75">
      <c r="B139" s="5" t="s">
        <v>80</v>
      </c>
      <c r="C139" s="4">
        <v>418105</v>
      </c>
      <c r="D139" s="4">
        <v>316897</v>
      </c>
      <c r="E139" s="13">
        <v>12923</v>
      </c>
      <c r="F139" s="13">
        <v>14923</v>
      </c>
      <c r="G139" s="13">
        <v>19588</v>
      </c>
      <c r="H139" s="13">
        <v>15000</v>
      </c>
      <c r="I139" s="13">
        <v>3292</v>
      </c>
      <c r="J139" s="13">
        <v>1388</v>
      </c>
      <c r="K139" s="13">
        <v>66517</v>
      </c>
      <c r="L139" s="13">
        <v>43795</v>
      </c>
      <c r="M139" s="13">
        <v>201861</v>
      </c>
      <c r="N139" s="13">
        <v>140141</v>
      </c>
      <c r="O139" s="13">
        <v>81869</v>
      </c>
      <c r="P139" s="13">
        <v>85654</v>
      </c>
    </row>
    <row r="140" spans="2:16" ht="12.75">
      <c r="B140" s="5" t="s">
        <v>79</v>
      </c>
      <c r="C140" s="4">
        <v>278464</v>
      </c>
      <c r="D140" s="4">
        <v>691973</v>
      </c>
      <c r="E140" s="13">
        <v>8837</v>
      </c>
      <c r="F140" s="13">
        <v>16860</v>
      </c>
      <c r="G140" s="13">
        <v>10098</v>
      </c>
      <c r="H140" s="13">
        <v>17273</v>
      </c>
      <c r="I140" s="13">
        <v>4680</v>
      </c>
      <c r="J140" s="13">
        <v>1910</v>
      </c>
      <c r="K140" s="13">
        <v>61079</v>
      </c>
      <c r="L140" s="13">
        <v>70735</v>
      </c>
      <c r="M140" s="13">
        <v>98187</v>
      </c>
      <c r="N140" s="13">
        <v>302968</v>
      </c>
      <c r="O140" s="13">
        <v>81546</v>
      </c>
      <c r="P140" s="13">
        <v>268015</v>
      </c>
    </row>
    <row r="141" spans="2:16" ht="12.75">
      <c r="B141" s="5" t="s">
        <v>78</v>
      </c>
      <c r="C141" s="4">
        <v>678608</v>
      </c>
      <c r="D141" s="4">
        <v>489092</v>
      </c>
      <c r="E141" s="13">
        <v>31796</v>
      </c>
      <c r="F141" s="13">
        <v>19841</v>
      </c>
      <c r="G141" s="13">
        <v>30799</v>
      </c>
      <c r="H141" s="13">
        <v>17069</v>
      </c>
      <c r="I141" s="13">
        <v>23045</v>
      </c>
      <c r="J141" s="13">
        <v>4772</v>
      </c>
      <c r="K141" s="13">
        <v>127811</v>
      </c>
      <c r="L141" s="13">
        <v>65223</v>
      </c>
      <c r="M141" s="13">
        <v>212444</v>
      </c>
      <c r="N141" s="13">
        <v>180954</v>
      </c>
      <c r="O141" s="13">
        <v>198724</v>
      </c>
      <c r="P141" s="13">
        <v>165941</v>
      </c>
    </row>
    <row r="142" spans="2:16" ht="12.75">
      <c r="B142" s="5" t="s">
        <v>77</v>
      </c>
      <c r="C142" s="4">
        <v>126760</v>
      </c>
      <c r="D142" s="4">
        <v>229362</v>
      </c>
      <c r="E142" s="13">
        <v>5298</v>
      </c>
      <c r="F142" s="13">
        <v>11151</v>
      </c>
      <c r="G142" s="13">
        <v>7065</v>
      </c>
      <c r="H142" s="13">
        <v>15571</v>
      </c>
      <c r="I142" s="13">
        <v>7039</v>
      </c>
      <c r="J142" s="13">
        <v>5325</v>
      </c>
      <c r="K142" s="13">
        <v>32759</v>
      </c>
      <c r="L142" s="13">
        <v>46950</v>
      </c>
      <c r="M142" s="13">
        <v>39119</v>
      </c>
      <c r="N142" s="13">
        <v>81813</v>
      </c>
      <c r="O142" s="13">
        <v>29413</v>
      </c>
      <c r="P142" s="13">
        <v>53875</v>
      </c>
    </row>
    <row r="143" spans="5:16" ht="12.75"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 spans="2:16" ht="12.75">
      <c r="B144" s="1" t="s">
        <v>76</v>
      </c>
      <c r="C144" s="2">
        <f aca="true" t="shared" si="10" ref="C144:P144">SUM(C146:C176)</f>
        <v>3590339</v>
      </c>
      <c r="D144" s="2">
        <f t="shared" si="10"/>
        <v>4182587</v>
      </c>
      <c r="E144" s="2">
        <f t="shared" si="10"/>
        <v>150569</v>
      </c>
      <c r="F144" s="2">
        <f t="shared" si="10"/>
        <v>197154</v>
      </c>
      <c r="G144" s="2">
        <f t="shared" si="10"/>
        <v>203487</v>
      </c>
      <c r="H144" s="2">
        <f t="shared" si="10"/>
        <v>195382</v>
      </c>
      <c r="I144" s="2">
        <f t="shared" si="10"/>
        <v>90721</v>
      </c>
      <c r="J144" s="2">
        <f t="shared" si="10"/>
        <v>61898</v>
      </c>
      <c r="K144" s="2">
        <f t="shared" si="10"/>
        <v>686587</v>
      </c>
      <c r="L144" s="2">
        <f t="shared" si="10"/>
        <v>725888</v>
      </c>
      <c r="M144" s="2">
        <f t="shared" si="10"/>
        <v>1142563</v>
      </c>
      <c r="N144" s="2">
        <f t="shared" si="10"/>
        <v>1554919</v>
      </c>
      <c r="O144" s="2">
        <f t="shared" si="10"/>
        <v>732793</v>
      </c>
      <c r="P144" s="2">
        <f t="shared" si="10"/>
        <v>1003066</v>
      </c>
    </row>
    <row r="146" spans="2:16" ht="12.75">
      <c r="B146" s="5" t="s">
        <v>28</v>
      </c>
      <c r="C146" s="4">
        <v>106838</v>
      </c>
      <c r="D146" s="4">
        <v>49261</v>
      </c>
      <c r="E146" s="13">
        <v>4258</v>
      </c>
      <c r="F146" s="13">
        <v>3102</v>
      </c>
      <c r="G146" s="13">
        <v>5101</v>
      </c>
      <c r="H146" s="13">
        <v>3029</v>
      </c>
      <c r="I146" s="13">
        <v>1696</v>
      </c>
      <c r="J146" s="13">
        <v>1362</v>
      </c>
      <c r="K146" s="13">
        <v>30878</v>
      </c>
      <c r="L146" s="13">
        <v>13788</v>
      </c>
      <c r="M146" s="13">
        <v>35141</v>
      </c>
      <c r="N146" s="13">
        <v>15587</v>
      </c>
      <c r="O146" s="13">
        <v>25067</v>
      </c>
      <c r="P146" s="13">
        <v>10581</v>
      </c>
    </row>
    <row r="147" spans="2:16" ht="12.75">
      <c r="B147" s="5" t="s">
        <v>75</v>
      </c>
      <c r="C147" s="4">
        <v>42182</v>
      </c>
      <c r="D147" s="4">
        <v>96478</v>
      </c>
      <c r="E147" s="13">
        <v>2494</v>
      </c>
      <c r="F147" s="13">
        <v>10382</v>
      </c>
      <c r="G147" s="13">
        <v>2448</v>
      </c>
      <c r="H147" s="13">
        <v>9090</v>
      </c>
      <c r="I147" s="13">
        <v>2022</v>
      </c>
      <c r="J147" s="13">
        <v>2754</v>
      </c>
      <c r="K147" s="13">
        <v>13234</v>
      </c>
      <c r="L147" s="13">
        <v>25492</v>
      </c>
      <c r="M147" s="13">
        <v>10544</v>
      </c>
      <c r="N147" s="13">
        <v>25864</v>
      </c>
      <c r="O147" s="13">
        <v>4915</v>
      </c>
      <c r="P147" s="13">
        <v>12183</v>
      </c>
    </row>
    <row r="148" spans="2:16" ht="12.75">
      <c r="B148" s="5" t="s">
        <v>27</v>
      </c>
      <c r="C148" s="4">
        <v>30635</v>
      </c>
      <c r="D148" s="4">
        <v>22858</v>
      </c>
      <c r="E148" s="13">
        <v>1191</v>
      </c>
      <c r="F148" s="13">
        <v>5186</v>
      </c>
      <c r="G148" s="13">
        <v>1373</v>
      </c>
      <c r="H148" s="13">
        <v>2773</v>
      </c>
      <c r="I148" s="13">
        <v>1043</v>
      </c>
      <c r="J148" s="13">
        <v>2179</v>
      </c>
      <c r="K148" s="13">
        <v>5852</v>
      </c>
      <c r="L148" s="13">
        <v>4011</v>
      </c>
      <c r="M148" s="13">
        <v>6812</v>
      </c>
      <c r="N148" s="13">
        <v>4998</v>
      </c>
      <c r="O148" s="13">
        <v>3996</v>
      </c>
      <c r="P148" s="13">
        <v>1660</v>
      </c>
    </row>
    <row r="149" spans="2:16" ht="12.75">
      <c r="B149" s="5" t="s">
        <v>26</v>
      </c>
      <c r="C149" s="4">
        <v>33258</v>
      </c>
      <c r="D149" s="4">
        <v>36076</v>
      </c>
      <c r="E149" s="13">
        <v>811</v>
      </c>
      <c r="F149" s="13">
        <v>2724</v>
      </c>
      <c r="G149" s="13">
        <v>868</v>
      </c>
      <c r="H149" s="13">
        <v>2628</v>
      </c>
      <c r="I149" s="13">
        <v>688</v>
      </c>
      <c r="J149" s="13">
        <v>1222</v>
      </c>
      <c r="K149" s="13">
        <v>8836</v>
      </c>
      <c r="L149" s="13">
        <v>8443</v>
      </c>
      <c r="M149" s="13">
        <v>10815</v>
      </c>
      <c r="N149" s="13">
        <v>9492</v>
      </c>
      <c r="O149" s="13">
        <v>5005</v>
      </c>
      <c r="P149" s="13">
        <v>400</v>
      </c>
    </row>
    <row r="150" spans="2:16" ht="12.75">
      <c r="B150" s="5" t="s">
        <v>25</v>
      </c>
      <c r="C150" s="4">
        <v>140190</v>
      </c>
      <c r="D150" s="4">
        <v>92205</v>
      </c>
      <c r="E150" s="13">
        <v>5648</v>
      </c>
      <c r="F150" s="13">
        <v>6585</v>
      </c>
      <c r="G150" s="13">
        <v>7091</v>
      </c>
      <c r="H150" s="13">
        <v>8472</v>
      </c>
      <c r="I150" s="13">
        <v>6103</v>
      </c>
      <c r="J150" s="13">
        <v>4348</v>
      </c>
      <c r="K150" s="13">
        <v>24873</v>
      </c>
      <c r="L150" s="13">
        <v>19622</v>
      </c>
      <c r="M150" s="13">
        <v>36066</v>
      </c>
      <c r="N150" s="13">
        <v>26844</v>
      </c>
      <c r="O150" s="13">
        <v>22347</v>
      </c>
      <c r="P150" s="13">
        <v>13117</v>
      </c>
    </row>
    <row r="151" spans="2:16" ht="12.75">
      <c r="B151" s="5" t="s">
        <v>24</v>
      </c>
      <c r="C151" s="4">
        <v>75925</v>
      </c>
      <c r="D151" s="4">
        <v>64267</v>
      </c>
      <c r="E151" s="13">
        <v>1949</v>
      </c>
      <c r="F151" s="13">
        <v>2273</v>
      </c>
      <c r="G151" s="13">
        <v>1929</v>
      </c>
      <c r="H151" s="13">
        <v>2844</v>
      </c>
      <c r="I151" s="13">
        <v>2134</v>
      </c>
      <c r="J151" s="13">
        <v>590</v>
      </c>
      <c r="K151" s="13">
        <v>23825</v>
      </c>
      <c r="L151" s="13">
        <v>9571</v>
      </c>
      <c r="M151" s="13">
        <v>18101</v>
      </c>
      <c r="N151" s="13">
        <v>25044</v>
      </c>
      <c r="O151" s="13">
        <v>13113</v>
      </c>
      <c r="P151" s="13">
        <v>18644</v>
      </c>
    </row>
    <row r="152" spans="2:16" ht="12.75">
      <c r="B152" s="5" t="s">
        <v>23</v>
      </c>
      <c r="C152" s="4">
        <v>65710</v>
      </c>
      <c r="D152" s="4">
        <v>57125</v>
      </c>
      <c r="E152" s="13">
        <v>4652</v>
      </c>
      <c r="F152" s="13">
        <v>3621</v>
      </c>
      <c r="G152" s="13">
        <v>8111</v>
      </c>
      <c r="H152" s="13">
        <v>3385</v>
      </c>
      <c r="I152" s="13">
        <v>715</v>
      </c>
      <c r="J152" s="13">
        <v>773</v>
      </c>
      <c r="K152" s="13">
        <v>15752</v>
      </c>
      <c r="L152" s="13">
        <v>17904</v>
      </c>
      <c r="M152" s="13">
        <v>21041</v>
      </c>
      <c r="N152" s="13">
        <v>23107</v>
      </c>
      <c r="O152" s="13">
        <v>7055</v>
      </c>
      <c r="P152" s="13">
        <v>4801</v>
      </c>
    </row>
    <row r="153" spans="2:16" ht="12.75">
      <c r="B153" s="5" t="s">
        <v>22</v>
      </c>
      <c r="C153" s="4">
        <v>149989</v>
      </c>
      <c r="D153" s="4">
        <v>86711</v>
      </c>
      <c r="E153" s="13">
        <v>4765</v>
      </c>
      <c r="F153" s="13">
        <v>6521</v>
      </c>
      <c r="G153" s="13">
        <v>7292</v>
      </c>
      <c r="H153" s="13">
        <v>6082</v>
      </c>
      <c r="I153" s="13">
        <v>5432</v>
      </c>
      <c r="J153" s="13">
        <v>1398</v>
      </c>
      <c r="K153" s="13">
        <v>19351</v>
      </c>
      <c r="L153" s="13">
        <v>13854</v>
      </c>
      <c r="M153" s="13">
        <v>31406</v>
      </c>
      <c r="N153" s="13">
        <v>40874</v>
      </c>
      <c r="O153" s="13">
        <v>19519</v>
      </c>
      <c r="P153" s="13">
        <v>10057</v>
      </c>
    </row>
    <row r="154" spans="2:16" ht="12.75">
      <c r="B154" s="5" t="s">
        <v>21</v>
      </c>
      <c r="C154" s="4">
        <v>108402</v>
      </c>
      <c r="D154" s="4">
        <v>253054</v>
      </c>
      <c r="E154" s="13">
        <v>9376</v>
      </c>
      <c r="F154" s="13">
        <v>2873</v>
      </c>
      <c r="G154" s="13">
        <v>7909</v>
      </c>
      <c r="H154" s="13">
        <v>2821</v>
      </c>
      <c r="I154" s="13">
        <v>3693</v>
      </c>
      <c r="J154" s="13">
        <v>1239</v>
      </c>
      <c r="K154" s="13">
        <v>16092</v>
      </c>
      <c r="L154" s="13">
        <v>30058</v>
      </c>
      <c r="M154" s="13">
        <v>33808</v>
      </c>
      <c r="N154" s="13">
        <v>114329</v>
      </c>
      <c r="O154" s="13">
        <v>22334</v>
      </c>
      <c r="P154" s="13">
        <v>89512</v>
      </c>
    </row>
    <row r="155" spans="2:16" ht="12.75">
      <c r="B155" s="5" t="s">
        <v>20</v>
      </c>
      <c r="C155" s="4">
        <v>178652</v>
      </c>
      <c r="D155" s="4">
        <v>162981</v>
      </c>
      <c r="E155" s="13">
        <v>8522</v>
      </c>
      <c r="F155" s="13">
        <v>9099</v>
      </c>
      <c r="G155" s="13">
        <v>9338</v>
      </c>
      <c r="H155" s="13">
        <v>9237</v>
      </c>
      <c r="I155" s="13">
        <v>2747</v>
      </c>
      <c r="J155" s="13">
        <v>2899</v>
      </c>
      <c r="K155" s="13">
        <v>33449</v>
      </c>
      <c r="L155" s="13">
        <v>45469</v>
      </c>
      <c r="M155" s="13">
        <v>54742</v>
      </c>
      <c r="N155" s="13">
        <v>50230</v>
      </c>
      <c r="O155" s="13">
        <v>31233</v>
      </c>
      <c r="P155" s="13">
        <v>21325</v>
      </c>
    </row>
    <row r="156" spans="2:16" ht="12.75">
      <c r="B156" s="5" t="s">
        <v>19</v>
      </c>
      <c r="C156" s="4">
        <v>165268</v>
      </c>
      <c r="D156" s="4">
        <v>142917</v>
      </c>
      <c r="E156" s="13">
        <v>5628</v>
      </c>
      <c r="F156" s="13">
        <v>11838</v>
      </c>
      <c r="G156" s="13">
        <v>11310</v>
      </c>
      <c r="H156" s="13">
        <v>11155</v>
      </c>
      <c r="I156" s="13">
        <v>10631</v>
      </c>
      <c r="J156" s="13">
        <v>7027</v>
      </c>
      <c r="K156" s="13">
        <v>48741</v>
      </c>
      <c r="L156" s="13">
        <v>38181</v>
      </c>
      <c r="M156" s="13">
        <v>60633</v>
      </c>
      <c r="N156" s="13">
        <v>53825</v>
      </c>
      <c r="O156" s="13">
        <v>17292</v>
      </c>
      <c r="P156" s="13">
        <v>14088</v>
      </c>
    </row>
    <row r="157" spans="2:16" ht="12.75">
      <c r="B157" s="5" t="s">
        <v>18</v>
      </c>
      <c r="C157" s="4">
        <v>102143</v>
      </c>
      <c r="D157" s="4">
        <v>89204</v>
      </c>
      <c r="E157" s="13">
        <v>5121</v>
      </c>
      <c r="F157" s="13">
        <v>6251</v>
      </c>
      <c r="G157" s="13">
        <v>6140</v>
      </c>
      <c r="H157" s="13">
        <v>6617</v>
      </c>
      <c r="I157" s="13">
        <v>3251</v>
      </c>
      <c r="J157" s="13">
        <v>1083</v>
      </c>
      <c r="K157" s="13">
        <v>18796</v>
      </c>
      <c r="L157" s="13">
        <v>22618</v>
      </c>
      <c r="M157" s="13">
        <v>32785</v>
      </c>
      <c r="N157" s="13">
        <v>35859</v>
      </c>
      <c r="O157" s="13">
        <v>15031</v>
      </c>
      <c r="P157" s="13">
        <v>14638</v>
      </c>
    </row>
    <row r="158" spans="2:16" ht="12.75">
      <c r="B158" s="5" t="s">
        <v>17</v>
      </c>
      <c r="C158" s="4">
        <v>213334</v>
      </c>
      <c r="D158" s="4">
        <v>284428</v>
      </c>
      <c r="E158" s="13">
        <v>4141</v>
      </c>
      <c r="F158" s="13">
        <v>5930</v>
      </c>
      <c r="G158" s="13">
        <v>7888</v>
      </c>
      <c r="H158" s="13">
        <v>8900</v>
      </c>
      <c r="I158" s="13">
        <v>3548</v>
      </c>
      <c r="J158" s="13">
        <v>1748</v>
      </c>
      <c r="K158" s="13">
        <v>20482</v>
      </c>
      <c r="L158" s="13">
        <v>27488</v>
      </c>
      <c r="M158" s="13">
        <v>73283</v>
      </c>
      <c r="N158" s="13">
        <v>126556</v>
      </c>
      <c r="O158" s="13">
        <v>67601</v>
      </c>
      <c r="P158" s="13">
        <v>113071</v>
      </c>
    </row>
    <row r="159" spans="2:16" ht="12.75">
      <c r="B159" s="5" t="s">
        <v>74</v>
      </c>
      <c r="C159" s="4">
        <v>183443</v>
      </c>
      <c r="D159" s="4">
        <v>128950</v>
      </c>
      <c r="E159" s="13">
        <v>11796</v>
      </c>
      <c r="F159" s="13">
        <v>12743</v>
      </c>
      <c r="G159" s="13">
        <v>14487</v>
      </c>
      <c r="H159" s="13">
        <v>10318</v>
      </c>
      <c r="I159" s="13">
        <v>5524</v>
      </c>
      <c r="J159" s="13">
        <v>3247</v>
      </c>
      <c r="K159" s="13">
        <v>34368</v>
      </c>
      <c r="L159" s="13">
        <v>34793</v>
      </c>
      <c r="M159" s="13">
        <v>47112</v>
      </c>
      <c r="N159" s="13">
        <v>34492</v>
      </c>
      <c r="O159" s="13">
        <v>23704</v>
      </c>
      <c r="P159" s="13">
        <v>16932</v>
      </c>
    </row>
    <row r="160" spans="2:16" ht="12.75">
      <c r="B160" s="5" t="s">
        <v>16</v>
      </c>
      <c r="C160" s="4">
        <v>138479</v>
      </c>
      <c r="D160" s="4">
        <v>58060</v>
      </c>
      <c r="E160" s="13">
        <v>14396</v>
      </c>
      <c r="F160" s="13">
        <v>9840</v>
      </c>
      <c r="G160" s="13">
        <v>18065</v>
      </c>
      <c r="H160" s="13">
        <v>6267</v>
      </c>
      <c r="I160" s="13">
        <v>4501</v>
      </c>
      <c r="J160" s="13">
        <v>3085</v>
      </c>
      <c r="K160" s="13">
        <v>26994</v>
      </c>
      <c r="L160" s="13">
        <v>17530</v>
      </c>
      <c r="M160" s="13">
        <v>50561</v>
      </c>
      <c r="N160" s="13">
        <v>14959</v>
      </c>
      <c r="O160" s="13">
        <v>17693</v>
      </c>
      <c r="P160" s="13">
        <v>4414</v>
      </c>
    </row>
    <row r="161" spans="2:16" ht="12.75">
      <c r="B161" s="5" t="s">
        <v>15</v>
      </c>
      <c r="C161" s="4">
        <v>94675</v>
      </c>
      <c r="D161" s="4">
        <v>82502</v>
      </c>
      <c r="E161" s="13">
        <v>1383</v>
      </c>
      <c r="F161" s="13">
        <v>4427</v>
      </c>
      <c r="G161" s="13">
        <v>3463</v>
      </c>
      <c r="H161" s="13">
        <v>4577</v>
      </c>
      <c r="I161" s="13">
        <v>2045</v>
      </c>
      <c r="J161" s="13">
        <v>632</v>
      </c>
      <c r="K161" s="13">
        <v>17065</v>
      </c>
      <c r="L161" s="13">
        <v>20602</v>
      </c>
      <c r="M161" s="13">
        <v>44057</v>
      </c>
      <c r="N161" s="13">
        <v>35862</v>
      </c>
      <c r="O161" s="13">
        <v>7116</v>
      </c>
      <c r="P161" s="13">
        <v>4938</v>
      </c>
    </row>
    <row r="162" spans="2:16" ht="12.75">
      <c r="B162" s="5" t="s">
        <v>14</v>
      </c>
      <c r="C162" s="4">
        <v>92656</v>
      </c>
      <c r="D162" s="4">
        <v>74437</v>
      </c>
      <c r="E162" s="13">
        <v>5067</v>
      </c>
      <c r="F162" s="13">
        <v>3410</v>
      </c>
      <c r="G162" s="13">
        <v>5517</v>
      </c>
      <c r="H162" s="13">
        <v>3890</v>
      </c>
      <c r="I162" s="13">
        <v>2462</v>
      </c>
      <c r="J162" s="13">
        <v>1260</v>
      </c>
      <c r="K162" s="13">
        <v>18669</v>
      </c>
      <c r="L162" s="13">
        <v>17785</v>
      </c>
      <c r="M162" s="13">
        <v>39710</v>
      </c>
      <c r="N162" s="13">
        <v>35403</v>
      </c>
      <c r="O162" s="13">
        <v>16332</v>
      </c>
      <c r="P162" s="13">
        <v>8877</v>
      </c>
    </row>
    <row r="163" spans="2:16" ht="12.75">
      <c r="B163" s="5" t="s">
        <v>13</v>
      </c>
      <c r="C163" s="4">
        <v>150331</v>
      </c>
      <c r="D163" s="4">
        <v>216344</v>
      </c>
      <c r="E163" s="13">
        <v>6429</v>
      </c>
      <c r="F163" s="13">
        <v>4777</v>
      </c>
      <c r="G163" s="13">
        <v>3746</v>
      </c>
      <c r="H163" s="13">
        <v>1567</v>
      </c>
      <c r="I163" s="13">
        <v>577</v>
      </c>
      <c r="J163" s="13">
        <v>191</v>
      </c>
      <c r="K163" s="13">
        <v>26766</v>
      </c>
      <c r="L163" s="13">
        <v>29290</v>
      </c>
      <c r="M163" s="13">
        <v>60782</v>
      </c>
      <c r="N163" s="13">
        <v>43695</v>
      </c>
      <c r="O163" s="13">
        <v>24085</v>
      </c>
      <c r="P163" s="13">
        <v>19764</v>
      </c>
    </row>
    <row r="164" spans="2:16" ht="12.75">
      <c r="B164" s="5" t="s">
        <v>12</v>
      </c>
      <c r="C164" s="4">
        <v>95991</v>
      </c>
      <c r="D164" s="4">
        <v>219523</v>
      </c>
      <c r="E164" s="13">
        <v>3957</v>
      </c>
      <c r="F164" s="13">
        <v>10180</v>
      </c>
      <c r="G164" s="13">
        <v>7529</v>
      </c>
      <c r="H164" s="13">
        <v>9123</v>
      </c>
      <c r="I164" s="13">
        <v>2524</v>
      </c>
      <c r="J164" s="13">
        <v>983</v>
      </c>
      <c r="K164" s="13">
        <v>22802</v>
      </c>
      <c r="L164" s="13">
        <v>26944</v>
      </c>
      <c r="M164" s="13">
        <v>33479</v>
      </c>
      <c r="N164" s="13">
        <v>100762</v>
      </c>
      <c r="O164" s="13">
        <v>19336</v>
      </c>
      <c r="P164" s="13">
        <v>66061</v>
      </c>
    </row>
    <row r="165" spans="2:16" ht="12.75">
      <c r="B165" s="5" t="s">
        <v>11</v>
      </c>
      <c r="C165" s="4">
        <v>64729</v>
      </c>
      <c r="D165" s="4">
        <v>97974</v>
      </c>
      <c r="E165" s="13">
        <v>1971</v>
      </c>
      <c r="F165" s="13">
        <v>4707</v>
      </c>
      <c r="G165" s="13">
        <v>6812</v>
      </c>
      <c r="H165" s="13">
        <v>6378</v>
      </c>
      <c r="I165" s="13">
        <v>1876</v>
      </c>
      <c r="J165" s="13">
        <v>856</v>
      </c>
      <c r="K165" s="13">
        <v>17757</v>
      </c>
      <c r="L165" s="13">
        <v>30197</v>
      </c>
      <c r="M165" s="13">
        <v>22885</v>
      </c>
      <c r="N165" s="13">
        <v>41620</v>
      </c>
      <c r="O165" s="13">
        <v>9344</v>
      </c>
      <c r="P165" s="13">
        <v>11136</v>
      </c>
    </row>
    <row r="166" spans="2:16" ht="12.75">
      <c r="B166" s="5" t="s">
        <v>10</v>
      </c>
      <c r="C166" s="4">
        <v>60081</v>
      </c>
      <c r="D166" s="4">
        <v>55717</v>
      </c>
      <c r="E166" s="13">
        <v>3090</v>
      </c>
      <c r="F166" s="13">
        <v>2981</v>
      </c>
      <c r="G166" s="13">
        <v>3322</v>
      </c>
      <c r="H166" s="13">
        <v>2451</v>
      </c>
      <c r="I166" s="13">
        <v>1444</v>
      </c>
      <c r="J166" s="13">
        <v>572</v>
      </c>
      <c r="K166" s="13">
        <v>17285</v>
      </c>
      <c r="L166" s="13">
        <v>7502</v>
      </c>
      <c r="M166" s="13">
        <v>23493</v>
      </c>
      <c r="N166" s="13">
        <v>38173</v>
      </c>
      <c r="O166" s="13">
        <v>8219</v>
      </c>
      <c r="P166" s="13">
        <v>3188</v>
      </c>
    </row>
    <row r="167" spans="2:16" ht="12.75">
      <c r="B167" s="5" t="s">
        <v>9</v>
      </c>
      <c r="C167" s="4">
        <v>97363</v>
      </c>
      <c r="D167" s="4">
        <v>92396</v>
      </c>
      <c r="E167" s="13">
        <v>3175</v>
      </c>
      <c r="F167" s="13">
        <v>3031</v>
      </c>
      <c r="G167" s="13">
        <v>6134</v>
      </c>
      <c r="H167" s="13">
        <v>2921</v>
      </c>
      <c r="I167" s="13">
        <v>2699</v>
      </c>
      <c r="J167" s="13">
        <v>890</v>
      </c>
      <c r="K167" s="13">
        <v>21468</v>
      </c>
      <c r="L167" s="13">
        <v>18943</v>
      </c>
      <c r="M167" s="13">
        <v>24445</v>
      </c>
      <c r="N167" s="13">
        <v>29475</v>
      </c>
      <c r="O167" s="13">
        <v>26069</v>
      </c>
      <c r="P167" s="13">
        <v>27783</v>
      </c>
    </row>
    <row r="168" spans="2:16" ht="12.75">
      <c r="B168" s="5" t="s">
        <v>8</v>
      </c>
      <c r="C168" s="4">
        <v>385256</v>
      </c>
      <c r="D168" s="4">
        <v>214860</v>
      </c>
      <c r="E168" s="13">
        <v>4641</v>
      </c>
      <c r="F168" s="13">
        <v>4114</v>
      </c>
      <c r="G168" s="13">
        <v>8649</v>
      </c>
      <c r="H168" s="13">
        <v>6967</v>
      </c>
      <c r="I168" s="13">
        <v>5561</v>
      </c>
      <c r="J168" s="13">
        <v>5116</v>
      </c>
      <c r="K168" s="13">
        <v>47694</v>
      </c>
      <c r="L168" s="13">
        <v>23001</v>
      </c>
      <c r="M168" s="13">
        <v>137327</v>
      </c>
      <c r="N168" s="13">
        <v>82698</v>
      </c>
      <c r="O168" s="13">
        <v>135042</v>
      </c>
      <c r="P168" s="13">
        <v>65221</v>
      </c>
    </row>
    <row r="169" spans="2:16" ht="12.75">
      <c r="B169" s="5" t="s">
        <v>7</v>
      </c>
      <c r="C169" s="4">
        <v>174128</v>
      </c>
      <c r="D169" s="4">
        <v>539639</v>
      </c>
      <c r="E169" s="13">
        <v>3693</v>
      </c>
      <c r="F169" s="13">
        <v>13461</v>
      </c>
      <c r="G169" s="13">
        <v>4912</v>
      </c>
      <c r="H169" s="13">
        <v>14961</v>
      </c>
      <c r="I169" s="13">
        <v>941</v>
      </c>
      <c r="J169" s="13">
        <v>1033</v>
      </c>
      <c r="K169" s="13">
        <v>20321</v>
      </c>
      <c r="L169" s="13">
        <v>61716</v>
      </c>
      <c r="M169" s="13">
        <v>49535</v>
      </c>
      <c r="N169" s="13">
        <v>193348</v>
      </c>
      <c r="O169" s="13">
        <v>44387</v>
      </c>
      <c r="P169" s="13">
        <v>190337</v>
      </c>
    </row>
    <row r="170" spans="2:16" ht="12.75">
      <c r="B170" s="5" t="s">
        <v>6</v>
      </c>
      <c r="C170" s="4">
        <v>71727</v>
      </c>
      <c r="D170" s="4">
        <v>97775</v>
      </c>
      <c r="E170" s="13">
        <v>2665</v>
      </c>
      <c r="F170" s="13">
        <v>4248</v>
      </c>
      <c r="G170" s="13">
        <v>3740</v>
      </c>
      <c r="H170" s="13">
        <v>5366</v>
      </c>
      <c r="I170" s="13">
        <v>1238</v>
      </c>
      <c r="J170" s="13">
        <v>2234</v>
      </c>
      <c r="K170" s="13">
        <v>22310</v>
      </c>
      <c r="L170" s="13">
        <v>15291</v>
      </c>
      <c r="M170" s="13">
        <v>24179</v>
      </c>
      <c r="N170" s="13">
        <v>36591</v>
      </c>
      <c r="O170" s="13">
        <v>11156</v>
      </c>
      <c r="P170" s="13">
        <v>25741</v>
      </c>
    </row>
    <row r="171" spans="2:16" ht="12.75">
      <c r="B171" s="5" t="s">
        <v>5</v>
      </c>
      <c r="C171" s="4">
        <v>55406</v>
      </c>
      <c r="D171" s="4">
        <v>26026</v>
      </c>
      <c r="E171" s="13">
        <v>4151</v>
      </c>
      <c r="F171" s="13">
        <v>3109</v>
      </c>
      <c r="G171" s="13">
        <v>6816</v>
      </c>
      <c r="H171" s="13">
        <v>4542</v>
      </c>
      <c r="I171" s="13">
        <v>863</v>
      </c>
      <c r="J171" s="13">
        <v>571</v>
      </c>
      <c r="K171" s="13">
        <v>15748</v>
      </c>
      <c r="L171" s="13">
        <v>6739</v>
      </c>
      <c r="M171" s="13">
        <v>15062</v>
      </c>
      <c r="N171" s="13">
        <v>7053</v>
      </c>
      <c r="O171" s="13">
        <v>10768</v>
      </c>
      <c r="P171" s="13">
        <v>3312</v>
      </c>
    </row>
    <row r="172" spans="2:16" ht="12.75">
      <c r="B172" s="5" t="s">
        <v>4</v>
      </c>
      <c r="C172" s="4">
        <v>224101</v>
      </c>
      <c r="D172" s="4">
        <v>165942</v>
      </c>
      <c r="E172" s="13">
        <v>13189</v>
      </c>
      <c r="F172" s="13">
        <v>9001</v>
      </c>
      <c r="G172" s="13">
        <v>12811</v>
      </c>
      <c r="H172" s="13">
        <v>9901</v>
      </c>
      <c r="I172" s="13">
        <v>4447</v>
      </c>
      <c r="J172" s="13">
        <v>3614</v>
      </c>
      <c r="K172" s="13">
        <v>50215</v>
      </c>
      <c r="L172" s="13">
        <v>35929</v>
      </c>
      <c r="M172" s="13">
        <v>49890</v>
      </c>
      <c r="N172" s="13">
        <v>61181</v>
      </c>
      <c r="O172" s="13">
        <v>56930</v>
      </c>
      <c r="P172" s="13">
        <v>29853</v>
      </c>
    </row>
    <row r="173" spans="2:16" ht="12.75">
      <c r="B173" s="5" t="s">
        <v>3</v>
      </c>
      <c r="C173" s="4">
        <v>24883</v>
      </c>
      <c r="D173" s="4">
        <v>36951</v>
      </c>
      <c r="E173" s="13">
        <v>1343</v>
      </c>
      <c r="F173" s="13">
        <v>3240</v>
      </c>
      <c r="G173" s="13">
        <v>1354</v>
      </c>
      <c r="H173" s="13">
        <v>3155</v>
      </c>
      <c r="I173" s="13">
        <v>1655</v>
      </c>
      <c r="J173" s="13">
        <v>1002</v>
      </c>
      <c r="K173" s="13">
        <v>3894</v>
      </c>
      <c r="L173" s="13">
        <v>5268</v>
      </c>
      <c r="M173" s="13">
        <v>13198</v>
      </c>
      <c r="N173" s="13">
        <v>23233</v>
      </c>
      <c r="O173" s="13">
        <v>2250</v>
      </c>
      <c r="P173" s="13">
        <v>393</v>
      </c>
    </row>
    <row r="174" spans="2:16" ht="12.75">
      <c r="B174" s="5" t="s">
        <v>2</v>
      </c>
      <c r="C174" s="4">
        <v>114350</v>
      </c>
      <c r="D174" s="4">
        <v>107206</v>
      </c>
      <c r="E174" s="13">
        <v>6441</v>
      </c>
      <c r="F174" s="13">
        <v>14155</v>
      </c>
      <c r="G174" s="13">
        <v>11384</v>
      </c>
      <c r="H174" s="13">
        <v>15261</v>
      </c>
      <c r="I174" s="13">
        <v>4226</v>
      </c>
      <c r="J174" s="13">
        <v>2553</v>
      </c>
      <c r="K174" s="13">
        <v>21507</v>
      </c>
      <c r="L174" s="13">
        <v>19225</v>
      </c>
      <c r="M174" s="13">
        <v>30355</v>
      </c>
      <c r="N174" s="13">
        <v>25074</v>
      </c>
      <c r="O174" s="13">
        <v>17283</v>
      </c>
      <c r="P174" s="13">
        <v>15548</v>
      </c>
    </row>
    <row r="175" spans="2:16" ht="12.75">
      <c r="B175" s="5" t="s">
        <v>1</v>
      </c>
      <c r="C175" s="4">
        <v>77308</v>
      </c>
      <c r="D175" s="4">
        <v>438461</v>
      </c>
      <c r="E175" s="13">
        <v>2925</v>
      </c>
      <c r="F175" s="13">
        <v>8310</v>
      </c>
      <c r="G175" s="13">
        <v>4283</v>
      </c>
      <c r="H175" s="13">
        <v>5977</v>
      </c>
      <c r="I175" s="13">
        <v>3313</v>
      </c>
      <c r="J175" s="13">
        <v>3850</v>
      </c>
      <c r="K175" s="13">
        <v>11643</v>
      </c>
      <c r="L175" s="13">
        <v>57923</v>
      </c>
      <c r="M175" s="13">
        <v>23118</v>
      </c>
      <c r="N175" s="13">
        <v>169459</v>
      </c>
      <c r="O175" s="13">
        <v>27097</v>
      </c>
      <c r="P175" s="13">
        <v>167763</v>
      </c>
    </row>
    <row r="176" spans="2:16" ht="12.75">
      <c r="B176" s="5" t="s">
        <v>0</v>
      </c>
      <c r="C176" s="4">
        <v>72906</v>
      </c>
      <c r="D176" s="4">
        <v>92259</v>
      </c>
      <c r="E176" s="13">
        <v>1701</v>
      </c>
      <c r="F176" s="13">
        <v>5035</v>
      </c>
      <c r="G176" s="13">
        <v>3665</v>
      </c>
      <c r="H176" s="13">
        <v>4727</v>
      </c>
      <c r="I176" s="13">
        <v>1122</v>
      </c>
      <c r="J176" s="13">
        <v>1587</v>
      </c>
      <c r="K176" s="13">
        <v>9920</v>
      </c>
      <c r="L176" s="13">
        <v>20711</v>
      </c>
      <c r="M176" s="13">
        <v>28198</v>
      </c>
      <c r="N176" s="13">
        <v>29232</v>
      </c>
      <c r="O176" s="13">
        <v>21474</v>
      </c>
      <c r="P176" s="13">
        <v>17728</v>
      </c>
    </row>
    <row r="177" spans="5:6" ht="12.75">
      <c r="E177" s="4"/>
      <c r="F177" s="4"/>
    </row>
    <row r="178" spans="2:16" ht="12.75">
      <c r="B178" s="1" t="s">
        <v>73</v>
      </c>
      <c r="C178" s="2">
        <f aca="true" t="shared" si="11" ref="C178:P178">SUM(C180:C189)</f>
        <v>274229</v>
      </c>
      <c r="D178" s="2">
        <f t="shared" si="11"/>
        <v>122023</v>
      </c>
      <c r="E178" s="2">
        <f t="shared" si="11"/>
        <v>14509</v>
      </c>
      <c r="F178" s="2">
        <f t="shared" si="11"/>
        <v>8576</v>
      </c>
      <c r="G178" s="2">
        <f t="shared" si="11"/>
        <v>12367</v>
      </c>
      <c r="H178" s="2">
        <f t="shared" si="11"/>
        <v>13533</v>
      </c>
      <c r="I178" s="2">
        <f t="shared" si="11"/>
        <v>17776</v>
      </c>
      <c r="J178" s="2">
        <f t="shared" si="11"/>
        <v>11214</v>
      </c>
      <c r="K178" s="2">
        <f t="shared" si="11"/>
        <v>111108</v>
      </c>
      <c r="L178" s="2">
        <f t="shared" si="11"/>
        <v>21538</v>
      </c>
      <c r="M178" s="2">
        <f t="shared" si="11"/>
        <v>41408</v>
      </c>
      <c r="N178" s="2">
        <f t="shared" si="11"/>
        <v>29867</v>
      </c>
      <c r="O178" s="2">
        <f t="shared" si="11"/>
        <v>10899</v>
      </c>
      <c r="P178" s="2">
        <f t="shared" si="11"/>
        <v>5986</v>
      </c>
    </row>
    <row r="179" spans="2:16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2:16" ht="12.75">
      <c r="B180" s="5" t="s">
        <v>72</v>
      </c>
      <c r="C180" s="4">
        <v>2758</v>
      </c>
      <c r="D180" s="4">
        <v>4283</v>
      </c>
      <c r="E180" s="13">
        <v>40</v>
      </c>
      <c r="F180" s="13">
        <v>658</v>
      </c>
      <c r="G180" s="13">
        <v>588</v>
      </c>
      <c r="H180" s="13">
        <v>1780</v>
      </c>
      <c r="I180" s="13">
        <v>1384</v>
      </c>
      <c r="J180" s="13">
        <v>1845</v>
      </c>
      <c r="K180" s="13">
        <v>0</v>
      </c>
      <c r="L180" s="13">
        <v>0</v>
      </c>
      <c r="M180" s="13">
        <v>0</v>
      </c>
      <c r="N180" s="13">
        <v>0</v>
      </c>
      <c r="O180" s="13">
        <v>0</v>
      </c>
      <c r="P180" s="13">
        <v>0</v>
      </c>
    </row>
    <row r="181" spans="2:16" ht="12.75">
      <c r="B181" s="5" t="s">
        <v>71</v>
      </c>
      <c r="C181" s="4">
        <v>34432</v>
      </c>
      <c r="D181" s="4">
        <v>2691</v>
      </c>
      <c r="E181" s="13">
        <v>2216</v>
      </c>
      <c r="F181" s="13">
        <v>208</v>
      </c>
      <c r="G181" s="13">
        <v>2331</v>
      </c>
      <c r="H181" s="13">
        <v>185</v>
      </c>
      <c r="I181" s="13">
        <v>2724</v>
      </c>
      <c r="J181" s="13">
        <v>174</v>
      </c>
      <c r="K181" s="13">
        <v>4087</v>
      </c>
      <c r="L181" s="13">
        <v>278</v>
      </c>
      <c r="M181" s="13">
        <v>4794</v>
      </c>
      <c r="N181" s="13">
        <v>278</v>
      </c>
      <c r="O181" s="13">
        <v>2531</v>
      </c>
      <c r="P181" s="13">
        <v>390</v>
      </c>
    </row>
    <row r="182" spans="2:16" ht="12.75">
      <c r="B182" s="5" t="s">
        <v>70</v>
      </c>
      <c r="C182" s="4">
        <v>5358</v>
      </c>
      <c r="D182" s="4">
        <v>5030</v>
      </c>
      <c r="E182" s="13">
        <v>249</v>
      </c>
      <c r="F182" s="13">
        <v>867</v>
      </c>
      <c r="G182" s="13">
        <v>321</v>
      </c>
      <c r="H182" s="13">
        <v>775</v>
      </c>
      <c r="I182" s="13">
        <v>1288</v>
      </c>
      <c r="J182" s="13">
        <v>1622</v>
      </c>
      <c r="K182" s="13">
        <v>1134</v>
      </c>
      <c r="L182" s="13">
        <v>684</v>
      </c>
      <c r="M182" s="13">
        <v>1248</v>
      </c>
      <c r="N182" s="13">
        <v>506</v>
      </c>
      <c r="O182" s="13">
        <v>1118</v>
      </c>
      <c r="P182" s="13">
        <v>576</v>
      </c>
    </row>
    <row r="183" spans="2:16" ht="12.75">
      <c r="B183" s="5" t="s">
        <v>69</v>
      </c>
      <c r="C183" s="4">
        <v>44367</v>
      </c>
      <c r="D183" s="4">
        <v>65603</v>
      </c>
      <c r="E183" s="13">
        <v>1072</v>
      </c>
      <c r="F183" s="13">
        <v>2951</v>
      </c>
      <c r="G183" s="13">
        <v>2114</v>
      </c>
      <c r="H183" s="13">
        <v>2763</v>
      </c>
      <c r="I183" s="13">
        <v>2084</v>
      </c>
      <c r="J183" s="13">
        <v>1339</v>
      </c>
      <c r="K183" s="13">
        <v>12991</v>
      </c>
      <c r="L183" s="13">
        <v>18433</v>
      </c>
      <c r="M183" s="13">
        <v>14517</v>
      </c>
      <c r="N183" s="13">
        <v>25390</v>
      </c>
      <c r="O183" s="13">
        <v>422</v>
      </c>
      <c r="P183" s="13">
        <v>484</v>
      </c>
    </row>
    <row r="184" spans="2:16" ht="12.75">
      <c r="B184" s="5" t="s">
        <v>68</v>
      </c>
      <c r="C184" s="4">
        <v>15857</v>
      </c>
      <c r="D184" s="4">
        <v>25241</v>
      </c>
      <c r="E184" s="13">
        <v>480</v>
      </c>
      <c r="F184" s="13">
        <v>3153</v>
      </c>
      <c r="G184" s="13">
        <v>507</v>
      </c>
      <c r="H184" s="13">
        <v>2881</v>
      </c>
      <c r="I184" s="13">
        <v>754</v>
      </c>
      <c r="J184" s="13">
        <v>1222</v>
      </c>
      <c r="K184" s="13">
        <v>751</v>
      </c>
      <c r="L184" s="13">
        <v>1493</v>
      </c>
      <c r="M184" s="13">
        <v>2526</v>
      </c>
      <c r="N184" s="13">
        <v>2960</v>
      </c>
      <c r="O184" s="13">
        <v>2408</v>
      </c>
      <c r="P184" s="13">
        <v>3283</v>
      </c>
    </row>
    <row r="185" spans="2:16" ht="12.75">
      <c r="B185" s="5" t="s">
        <v>67</v>
      </c>
      <c r="C185" s="4">
        <v>2202</v>
      </c>
      <c r="D185" s="4">
        <v>3409</v>
      </c>
      <c r="E185" s="13">
        <v>311</v>
      </c>
      <c r="F185" s="13">
        <v>0</v>
      </c>
      <c r="G185" s="13">
        <v>275</v>
      </c>
      <c r="H185" s="13">
        <v>1097</v>
      </c>
      <c r="I185" s="13">
        <v>488</v>
      </c>
      <c r="J185" s="13">
        <v>2312</v>
      </c>
      <c r="K185" s="13">
        <v>300</v>
      </c>
      <c r="L185" s="13">
        <v>0</v>
      </c>
      <c r="M185" s="13">
        <v>300</v>
      </c>
      <c r="N185" s="13">
        <v>0</v>
      </c>
      <c r="O185" s="13">
        <v>0</v>
      </c>
      <c r="P185" s="13">
        <v>0</v>
      </c>
    </row>
    <row r="186" spans="2:16" ht="12.75">
      <c r="B186" s="5" t="s">
        <v>66</v>
      </c>
      <c r="C186" s="4">
        <v>10177</v>
      </c>
      <c r="D186" s="4">
        <v>1270</v>
      </c>
      <c r="E186" s="13">
        <v>1046</v>
      </c>
      <c r="F186" s="13">
        <v>182</v>
      </c>
      <c r="G186" s="13">
        <v>942</v>
      </c>
      <c r="H186" s="13">
        <v>236</v>
      </c>
      <c r="I186" s="13">
        <v>1298</v>
      </c>
      <c r="J186" s="13">
        <v>131</v>
      </c>
      <c r="K186" s="13">
        <v>2330</v>
      </c>
      <c r="L186" s="13">
        <v>100</v>
      </c>
      <c r="M186" s="13">
        <v>2331</v>
      </c>
      <c r="N186" s="13">
        <v>100</v>
      </c>
      <c r="O186" s="13">
        <v>670</v>
      </c>
      <c r="P186" s="13">
        <v>70</v>
      </c>
    </row>
    <row r="187" spans="2:16" ht="12.75">
      <c r="B187" s="5" t="s">
        <v>65</v>
      </c>
      <c r="C187" s="4">
        <v>124033</v>
      </c>
      <c r="D187" s="4">
        <v>0</v>
      </c>
      <c r="E187" s="13">
        <v>5107</v>
      </c>
      <c r="F187" s="13">
        <v>0</v>
      </c>
      <c r="G187" s="13">
        <v>3981</v>
      </c>
      <c r="H187" s="13">
        <v>0</v>
      </c>
      <c r="I187" s="13">
        <v>1099</v>
      </c>
      <c r="J187" s="13">
        <v>0</v>
      </c>
      <c r="K187" s="13">
        <v>89312</v>
      </c>
      <c r="L187" s="13">
        <v>0</v>
      </c>
      <c r="M187" s="13">
        <v>15144</v>
      </c>
      <c r="N187" s="13">
        <v>0</v>
      </c>
      <c r="O187" s="13">
        <v>0</v>
      </c>
      <c r="P187" s="13">
        <v>0</v>
      </c>
    </row>
    <row r="188" spans="2:16" ht="12.75">
      <c r="B188" s="5" t="s">
        <v>64</v>
      </c>
      <c r="C188" s="4">
        <v>23418</v>
      </c>
      <c r="D188" s="4">
        <v>14496</v>
      </c>
      <c r="E188" s="13">
        <v>364</v>
      </c>
      <c r="F188" s="13">
        <v>557</v>
      </c>
      <c r="G188" s="13">
        <v>944</v>
      </c>
      <c r="H188" s="13">
        <v>3816</v>
      </c>
      <c r="I188" s="13">
        <v>3822</v>
      </c>
      <c r="J188" s="13">
        <v>2569</v>
      </c>
      <c r="K188" s="13">
        <v>167</v>
      </c>
      <c r="L188" s="13">
        <v>550</v>
      </c>
      <c r="M188" s="13">
        <v>376</v>
      </c>
      <c r="N188" s="13">
        <v>633</v>
      </c>
      <c r="O188" s="13">
        <v>1074</v>
      </c>
      <c r="P188" s="13">
        <v>1183</v>
      </c>
    </row>
    <row r="189" spans="2:17" ht="12.75">
      <c r="B189" s="14" t="s">
        <v>63</v>
      </c>
      <c r="C189" s="15">
        <v>11627</v>
      </c>
      <c r="D189" s="15">
        <v>0</v>
      </c>
      <c r="E189" s="16">
        <v>3624</v>
      </c>
      <c r="F189" s="16">
        <v>0</v>
      </c>
      <c r="G189" s="16">
        <v>364</v>
      </c>
      <c r="H189" s="16">
        <v>0</v>
      </c>
      <c r="I189" s="16">
        <v>2835</v>
      </c>
      <c r="J189" s="16">
        <v>0</v>
      </c>
      <c r="K189" s="16">
        <v>36</v>
      </c>
      <c r="L189" s="16">
        <v>0</v>
      </c>
      <c r="M189" s="16">
        <v>172</v>
      </c>
      <c r="N189" s="16">
        <v>0</v>
      </c>
      <c r="O189" s="16">
        <v>2676</v>
      </c>
      <c r="P189" s="16">
        <v>0</v>
      </c>
      <c r="Q189" s="14"/>
    </row>
    <row r="190" ht="12.75">
      <c r="B190" s="17"/>
    </row>
    <row r="191" spans="2:17" ht="19.5" customHeight="1">
      <c r="B191" s="29" t="s">
        <v>104</v>
      </c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</row>
    <row r="192" spans="2:17" ht="19.5" customHeight="1">
      <c r="B192" s="20" t="s">
        <v>106</v>
      </c>
      <c r="C192" s="6"/>
      <c r="D192" s="6"/>
      <c r="E192" s="6"/>
      <c r="F192" s="6"/>
      <c r="G192" s="7"/>
      <c r="H192" s="7"/>
      <c r="I192" s="7"/>
      <c r="J192" s="7"/>
      <c r="K192" s="7"/>
      <c r="L192" s="7"/>
      <c r="M192" s="7"/>
      <c r="N192" s="7"/>
      <c r="O192" s="6"/>
      <c r="P192" s="8"/>
      <c r="Q192" s="9"/>
    </row>
    <row r="193" spans="2:17" ht="19.5" customHeight="1">
      <c r="B193" s="20" t="s">
        <v>84</v>
      </c>
      <c r="C193" s="6"/>
      <c r="D193" s="6"/>
      <c r="E193" s="6"/>
      <c r="F193" s="6"/>
      <c r="G193" s="7"/>
      <c r="H193" s="7"/>
      <c r="I193" s="7"/>
      <c r="J193" s="7"/>
      <c r="K193" s="7"/>
      <c r="L193" s="7"/>
      <c r="M193" s="7"/>
      <c r="N193" s="7"/>
      <c r="O193" s="6"/>
      <c r="P193" s="6"/>
      <c r="Q193" s="6"/>
    </row>
    <row r="194" spans="2:17" ht="12.75">
      <c r="B194" s="7"/>
      <c r="C194" s="6"/>
      <c r="D194" s="6"/>
      <c r="E194" s="6"/>
      <c r="F194" s="6"/>
      <c r="G194" s="7"/>
      <c r="H194" s="7"/>
      <c r="I194" s="7"/>
      <c r="J194" s="7"/>
      <c r="K194" s="7"/>
      <c r="L194" s="7"/>
      <c r="M194" s="7"/>
      <c r="N194" s="7"/>
      <c r="O194" s="6"/>
      <c r="P194" s="6"/>
      <c r="Q194" s="6"/>
    </row>
    <row r="195" spans="2:17" ht="12.75">
      <c r="B195" s="10"/>
      <c r="C195" s="11" t="s">
        <v>94</v>
      </c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2:18" ht="42.75" customHeight="1">
      <c r="B196" s="3" t="s">
        <v>83</v>
      </c>
      <c r="C196" s="12" t="s">
        <v>49</v>
      </c>
      <c r="D196" s="12"/>
      <c r="E196" s="12" t="s">
        <v>48</v>
      </c>
      <c r="F196" s="12"/>
      <c r="G196" s="12" t="s">
        <v>99</v>
      </c>
      <c r="H196" s="12"/>
      <c r="I196" s="12" t="s">
        <v>98</v>
      </c>
      <c r="J196" s="12"/>
      <c r="K196" s="12" t="s">
        <v>97</v>
      </c>
      <c r="L196" s="12"/>
      <c r="M196" s="30" t="s">
        <v>102</v>
      </c>
      <c r="N196" s="30"/>
      <c r="O196" s="30" t="s">
        <v>47</v>
      </c>
      <c r="P196" s="30"/>
      <c r="Q196" s="18"/>
      <c r="R196" s="18"/>
    </row>
    <row r="197" spans="2:18" s="22" customFormat="1" ht="30" customHeight="1">
      <c r="B197" s="23"/>
      <c r="C197" s="24" t="s">
        <v>101</v>
      </c>
      <c r="D197" s="24" t="s">
        <v>95</v>
      </c>
      <c r="E197" s="24" t="s">
        <v>101</v>
      </c>
      <c r="F197" s="24" t="s">
        <v>95</v>
      </c>
      <c r="G197" s="24" t="s">
        <v>101</v>
      </c>
      <c r="H197" s="24" t="s">
        <v>95</v>
      </c>
      <c r="I197" s="24" t="s">
        <v>101</v>
      </c>
      <c r="J197" s="24" t="s">
        <v>95</v>
      </c>
      <c r="K197" s="24" t="s">
        <v>96</v>
      </c>
      <c r="L197" s="24" t="s">
        <v>95</v>
      </c>
      <c r="M197" s="24" t="s">
        <v>96</v>
      </c>
      <c r="N197" s="24" t="s">
        <v>95</v>
      </c>
      <c r="O197" s="24" t="s">
        <v>101</v>
      </c>
      <c r="P197" s="24" t="s">
        <v>95</v>
      </c>
      <c r="Q197" s="24"/>
      <c r="R197" s="25"/>
    </row>
    <row r="198" spans="2:18" ht="12.75" customHeight="1">
      <c r="B198" s="3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</row>
    <row r="199" spans="2:16" ht="12.75">
      <c r="B199" s="1" t="s">
        <v>29</v>
      </c>
      <c r="C199" s="2">
        <f aca="true" t="shared" si="12" ref="C199:P199">SUM(C201+C208+C242)</f>
        <v>95744</v>
      </c>
      <c r="D199" s="2">
        <f t="shared" si="12"/>
        <v>18131</v>
      </c>
      <c r="E199" s="2">
        <f t="shared" si="12"/>
        <v>87351</v>
      </c>
      <c r="F199" s="2">
        <f t="shared" si="12"/>
        <v>30717</v>
      </c>
      <c r="G199" s="2">
        <f t="shared" si="12"/>
        <v>78528</v>
      </c>
      <c r="H199" s="2">
        <f t="shared" si="12"/>
        <v>25800</v>
      </c>
      <c r="I199" s="2">
        <f t="shared" si="12"/>
        <v>32946</v>
      </c>
      <c r="J199" s="2">
        <f t="shared" si="12"/>
        <v>10371</v>
      </c>
      <c r="K199" s="2">
        <f t="shared" si="12"/>
        <v>39109</v>
      </c>
      <c r="L199" s="2">
        <f t="shared" si="12"/>
        <v>5284</v>
      </c>
      <c r="M199" s="2">
        <f t="shared" si="12"/>
        <v>296500</v>
      </c>
      <c r="N199" s="2">
        <f t="shared" si="12"/>
        <v>258077</v>
      </c>
      <c r="O199" s="2">
        <f t="shared" si="12"/>
        <v>21697</v>
      </c>
      <c r="P199" s="2">
        <f t="shared" si="12"/>
        <v>14877</v>
      </c>
    </row>
    <row r="201" spans="2:16" ht="12.75">
      <c r="B201" s="1" t="s">
        <v>81</v>
      </c>
      <c r="C201" s="2">
        <f aca="true" t="shared" si="13" ref="C201:P201">SUM(C203:C206)</f>
        <v>19814</v>
      </c>
      <c r="D201" s="2">
        <f t="shared" si="13"/>
        <v>2806</v>
      </c>
      <c r="E201" s="2">
        <f t="shared" si="13"/>
        <v>17007</v>
      </c>
      <c r="F201" s="2">
        <f t="shared" si="13"/>
        <v>4449</v>
      </c>
      <c r="G201" s="2">
        <f t="shared" si="13"/>
        <v>12965</v>
      </c>
      <c r="H201" s="2">
        <f t="shared" si="13"/>
        <v>3207</v>
      </c>
      <c r="I201" s="2">
        <f t="shared" si="13"/>
        <v>10360</v>
      </c>
      <c r="J201" s="2">
        <f t="shared" si="13"/>
        <v>1781</v>
      </c>
      <c r="K201" s="2">
        <f t="shared" si="13"/>
        <v>3805</v>
      </c>
      <c r="L201" s="2">
        <f t="shared" si="13"/>
        <v>1010</v>
      </c>
      <c r="M201" s="2">
        <f t="shared" si="13"/>
        <v>24055</v>
      </c>
      <c r="N201" s="2">
        <f t="shared" si="13"/>
        <v>35022</v>
      </c>
      <c r="O201" s="2">
        <f t="shared" si="13"/>
        <v>5176</v>
      </c>
      <c r="P201" s="2">
        <f t="shared" si="13"/>
        <v>3472</v>
      </c>
    </row>
    <row r="203" spans="2:16" ht="12.75">
      <c r="B203" s="5" t="s">
        <v>80</v>
      </c>
      <c r="C203" s="13">
        <v>2475</v>
      </c>
      <c r="D203" s="13">
        <v>195</v>
      </c>
      <c r="E203" s="13">
        <v>7288</v>
      </c>
      <c r="F203" s="13">
        <v>3946</v>
      </c>
      <c r="G203" s="13">
        <v>3412</v>
      </c>
      <c r="H203" s="13">
        <v>3144</v>
      </c>
      <c r="I203" s="13">
        <v>767</v>
      </c>
      <c r="J203" s="13">
        <v>1375</v>
      </c>
      <c r="K203" s="13">
        <v>669</v>
      </c>
      <c r="L203" s="13">
        <v>95</v>
      </c>
      <c r="M203" s="13">
        <v>9346</v>
      </c>
      <c r="N203" s="13">
        <v>4726</v>
      </c>
      <c r="O203" s="13">
        <v>378</v>
      </c>
      <c r="P203" s="13">
        <v>546</v>
      </c>
    </row>
    <row r="204" spans="2:16" ht="12.75">
      <c r="B204" s="5" t="s">
        <v>79</v>
      </c>
      <c r="C204" s="13">
        <v>6609</v>
      </c>
      <c r="D204" s="13">
        <v>191</v>
      </c>
      <c r="E204" s="13">
        <v>224</v>
      </c>
      <c r="F204" s="13">
        <v>62</v>
      </c>
      <c r="G204" s="13">
        <v>24</v>
      </c>
      <c r="H204" s="13">
        <v>14</v>
      </c>
      <c r="I204" s="13">
        <v>140</v>
      </c>
      <c r="J204" s="13">
        <v>379</v>
      </c>
      <c r="K204" s="13">
        <v>1709</v>
      </c>
      <c r="L204" s="13">
        <v>915</v>
      </c>
      <c r="M204" s="13">
        <v>2490</v>
      </c>
      <c r="N204" s="13">
        <v>11604</v>
      </c>
      <c r="O204" s="13">
        <v>2058</v>
      </c>
      <c r="P204" s="13">
        <v>1041</v>
      </c>
    </row>
    <row r="205" spans="2:16" ht="12.75">
      <c r="B205" s="5" t="s">
        <v>78</v>
      </c>
      <c r="C205" s="13">
        <v>9296</v>
      </c>
      <c r="D205" s="13">
        <v>299</v>
      </c>
      <c r="E205" s="13">
        <v>9414</v>
      </c>
      <c r="F205" s="13">
        <v>14</v>
      </c>
      <c r="G205" s="13">
        <v>9519</v>
      </c>
      <c r="H205" s="13">
        <v>35</v>
      </c>
      <c r="I205" s="13">
        <v>9445</v>
      </c>
      <c r="J205" s="13">
        <v>7</v>
      </c>
      <c r="K205" s="13">
        <v>294</v>
      </c>
      <c r="L205" s="13">
        <v>0</v>
      </c>
      <c r="M205" s="13">
        <v>11581</v>
      </c>
      <c r="N205" s="13">
        <v>15185</v>
      </c>
      <c r="O205" s="13">
        <v>1048</v>
      </c>
      <c r="P205" s="13">
        <v>1005</v>
      </c>
    </row>
    <row r="206" spans="2:16" ht="12.75">
      <c r="B206" s="5" t="s">
        <v>77</v>
      </c>
      <c r="C206" s="13">
        <v>1434</v>
      </c>
      <c r="D206" s="13">
        <v>2121</v>
      </c>
      <c r="E206" s="13">
        <v>81</v>
      </c>
      <c r="F206" s="13">
        <v>427</v>
      </c>
      <c r="G206" s="13">
        <v>10</v>
      </c>
      <c r="H206" s="13">
        <v>14</v>
      </c>
      <c r="I206" s="13">
        <v>8</v>
      </c>
      <c r="J206" s="13">
        <v>20</v>
      </c>
      <c r="K206" s="13">
        <v>1133</v>
      </c>
      <c r="L206" s="13">
        <v>0</v>
      </c>
      <c r="M206" s="13">
        <v>638</v>
      </c>
      <c r="N206" s="13">
        <v>3507</v>
      </c>
      <c r="O206" s="13">
        <v>1692</v>
      </c>
      <c r="P206" s="13">
        <v>880</v>
      </c>
    </row>
    <row r="207" spans="3:16" ht="12.75"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</row>
    <row r="208" spans="2:16" ht="12.75">
      <c r="B208" s="1" t="s">
        <v>76</v>
      </c>
      <c r="C208" s="2">
        <f aca="true" t="shared" si="14" ref="C208:P208">SUM(C210:C240)</f>
        <v>62368</v>
      </c>
      <c r="D208" s="2">
        <f t="shared" si="14"/>
        <v>14852</v>
      </c>
      <c r="E208" s="2">
        <f t="shared" si="14"/>
        <v>68181</v>
      </c>
      <c r="F208" s="2">
        <f t="shared" si="14"/>
        <v>26147</v>
      </c>
      <c r="G208" s="2">
        <f t="shared" si="14"/>
        <v>63498</v>
      </c>
      <c r="H208" s="2">
        <f t="shared" si="14"/>
        <v>22459</v>
      </c>
      <c r="I208" s="2">
        <f t="shared" si="14"/>
        <v>21258</v>
      </c>
      <c r="J208" s="2">
        <f t="shared" si="14"/>
        <v>8456</v>
      </c>
      <c r="K208" s="2">
        <f t="shared" si="14"/>
        <v>20932</v>
      </c>
      <c r="L208" s="2">
        <f t="shared" si="14"/>
        <v>3450</v>
      </c>
      <c r="M208" s="2">
        <f t="shared" si="14"/>
        <v>243087</v>
      </c>
      <c r="N208" s="2">
        <f t="shared" si="14"/>
        <v>198815</v>
      </c>
      <c r="O208" s="2">
        <f t="shared" si="14"/>
        <v>16500</v>
      </c>
      <c r="P208" s="2">
        <f t="shared" si="14"/>
        <v>11403</v>
      </c>
    </row>
    <row r="210" spans="2:16" ht="12.75">
      <c r="B210" s="5" t="s">
        <v>28</v>
      </c>
      <c r="C210" s="13">
        <v>455</v>
      </c>
      <c r="D210" s="13">
        <v>96</v>
      </c>
      <c r="E210" s="13">
        <v>1120</v>
      </c>
      <c r="F210" s="13">
        <v>613</v>
      </c>
      <c r="G210" s="13">
        <v>577</v>
      </c>
      <c r="H210" s="13">
        <v>361</v>
      </c>
      <c r="I210" s="13">
        <v>1457</v>
      </c>
      <c r="J210" s="13">
        <v>20</v>
      </c>
      <c r="K210" s="13">
        <v>549</v>
      </c>
      <c r="L210" s="13">
        <v>333</v>
      </c>
      <c r="M210" s="13">
        <v>79</v>
      </c>
      <c r="N210" s="13">
        <v>120</v>
      </c>
      <c r="O210" s="13">
        <v>193</v>
      </c>
      <c r="P210" s="13">
        <v>0</v>
      </c>
    </row>
    <row r="211" spans="2:16" ht="12.75">
      <c r="B211" s="5" t="s">
        <v>75</v>
      </c>
      <c r="C211" s="13">
        <v>826</v>
      </c>
      <c r="D211" s="13">
        <v>316</v>
      </c>
      <c r="E211" s="13">
        <v>227</v>
      </c>
      <c r="F211" s="13">
        <v>220</v>
      </c>
      <c r="G211" s="13">
        <v>162</v>
      </c>
      <c r="H211" s="13">
        <v>17</v>
      </c>
      <c r="I211" s="13">
        <v>29</v>
      </c>
      <c r="J211" s="13">
        <v>0</v>
      </c>
      <c r="K211" s="13">
        <v>346</v>
      </c>
      <c r="L211" s="13">
        <v>881</v>
      </c>
      <c r="M211" s="13">
        <v>3833</v>
      </c>
      <c r="N211" s="13">
        <v>8297</v>
      </c>
      <c r="O211" s="13">
        <v>576</v>
      </c>
      <c r="P211" s="13">
        <v>118</v>
      </c>
    </row>
    <row r="212" spans="2:16" ht="12.75">
      <c r="B212" s="5" t="s">
        <v>27</v>
      </c>
      <c r="C212" s="13">
        <v>366</v>
      </c>
      <c r="D212" s="13">
        <v>3</v>
      </c>
      <c r="E212" s="13">
        <v>3136</v>
      </c>
      <c r="F212" s="13">
        <v>462</v>
      </c>
      <c r="G212" s="13">
        <v>3114</v>
      </c>
      <c r="H212" s="13">
        <v>258</v>
      </c>
      <c r="I212" s="13">
        <v>499</v>
      </c>
      <c r="J212" s="13">
        <v>58</v>
      </c>
      <c r="K212" s="13">
        <v>517</v>
      </c>
      <c r="L212" s="13">
        <v>22</v>
      </c>
      <c r="M212" s="13">
        <v>1822</v>
      </c>
      <c r="N212" s="13">
        <v>779</v>
      </c>
      <c r="O212" s="13">
        <v>29</v>
      </c>
      <c r="P212" s="13">
        <v>0</v>
      </c>
    </row>
    <row r="213" spans="2:16" ht="12.75">
      <c r="B213" s="5" t="s">
        <v>26</v>
      </c>
      <c r="C213" s="13">
        <v>712</v>
      </c>
      <c r="D213" s="13">
        <v>1179</v>
      </c>
      <c r="E213" s="13">
        <v>157</v>
      </c>
      <c r="F213" s="13">
        <v>34</v>
      </c>
      <c r="G213" s="13">
        <v>158</v>
      </c>
      <c r="H213" s="13">
        <v>9</v>
      </c>
      <c r="I213" s="13">
        <v>135</v>
      </c>
      <c r="J213" s="13">
        <v>5</v>
      </c>
      <c r="K213" s="13">
        <v>280</v>
      </c>
      <c r="L213" s="13">
        <v>139</v>
      </c>
      <c r="M213" s="13">
        <v>3613</v>
      </c>
      <c r="N213" s="13">
        <v>7463</v>
      </c>
      <c r="O213" s="13">
        <v>126</v>
      </c>
      <c r="P213" s="13">
        <v>113</v>
      </c>
    </row>
    <row r="214" spans="2:16" ht="12.75">
      <c r="B214" s="5" t="s">
        <v>25</v>
      </c>
      <c r="C214" s="13">
        <v>6292</v>
      </c>
      <c r="D214" s="13">
        <v>1105</v>
      </c>
      <c r="E214" s="13">
        <v>5253</v>
      </c>
      <c r="F214" s="13">
        <v>1369</v>
      </c>
      <c r="G214" s="13">
        <v>4742</v>
      </c>
      <c r="H214" s="13">
        <v>883</v>
      </c>
      <c r="I214" s="13">
        <v>946</v>
      </c>
      <c r="J214" s="13">
        <v>208</v>
      </c>
      <c r="K214" s="13">
        <v>1193</v>
      </c>
      <c r="L214" s="13">
        <v>82</v>
      </c>
      <c r="M214" s="13">
        <v>13359</v>
      </c>
      <c r="N214" s="13">
        <v>8388</v>
      </c>
      <c r="O214" s="13">
        <v>402</v>
      </c>
      <c r="P214" s="13">
        <v>250</v>
      </c>
    </row>
    <row r="215" spans="2:16" ht="12.75">
      <c r="B215" s="5" t="s">
        <v>24</v>
      </c>
      <c r="C215" s="13">
        <v>1135</v>
      </c>
      <c r="D215" s="13">
        <v>0</v>
      </c>
      <c r="E215" s="13">
        <v>40</v>
      </c>
      <c r="F215" s="13">
        <v>0</v>
      </c>
      <c r="G215" s="13">
        <v>94</v>
      </c>
      <c r="H215" s="13">
        <v>0</v>
      </c>
      <c r="I215" s="13">
        <v>0</v>
      </c>
      <c r="J215" s="13">
        <v>0</v>
      </c>
      <c r="K215" s="13">
        <v>371</v>
      </c>
      <c r="L215" s="13">
        <v>0</v>
      </c>
      <c r="M215" s="13">
        <v>13192</v>
      </c>
      <c r="N215" s="13">
        <v>5300</v>
      </c>
      <c r="O215" s="13">
        <v>6</v>
      </c>
      <c r="P215" s="13">
        <v>1</v>
      </c>
    </row>
    <row r="216" spans="2:16" ht="12.75">
      <c r="B216" s="5" t="s">
        <v>23</v>
      </c>
      <c r="C216" s="13">
        <v>1220</v>
      </c>
      <c r="D216" s="13">
        <v>293</v>
      </c>
      <c r="E216" s="13">
        <v>2332</v>
      </c>
      <c r="F216" s="13">
        <v>522</v>
      </c>
      <c r="G216" s="13">
        <v>2048</v>
      </c>
      <c r="H216" s="13">
        <v>387</v>
      </c>
      <c r="I216" s="13">
        <v>187</v>
      </c>
      <c r="J216" s="13">
        <v>288</v>
      </c>
      <c r="K216" s="13">
        <v>957</v>
      </c>
      <c r="L216" s="13">
        <v>6</v>
      </c>
      <c r="M216" s="13">
        <v>1491</v>
      </c>
      <c r="N216" s="13">
        <v>1788</v>
      </c>
      <c r="O216" s="13">
        <v>74</v>
      </c>
      <c r="P216" s="13">
        <v>100</v>
      </c>
    </row>
    <row r="217" spans="2:16" ht="12.75">
      <c r="B217" s="5" t="s">
        <v>22</v>
      </c>
      <c r="C217" s="13">
        <v>2882</v>
      </c>
      <c r="D217" s="13">
        <v>493</v>
      </c>
      <c r="E217" s="13">
        <v>6271</v>
      </c>
      <c r="F217" s="13">
        <v>250</v>
      </c>
      <c r="G217" s="13">
        <v>6296</v>
      </c>
      <c r="H217" s="13">
        <v>248</v>
      </c>
      <c r="I217" s="13">
        <v>6022</v>
      </c>
      <c r="J217" s="13">
        <v>205</v>
      </c>
      <c r="K217" s="13">
        <v>629</v>
      </c>
      <c r="L217" s="13">
        <v>151</v>
      </c>
      <c r="M217" s="13">
        <v>37940</v>
      </c>
      <c r="N217" s="13">
        <v>3799</v>
      </c>
      <c r="O217" s="13">
        <v>52</v>
      </c>
      <c r="P217" s="13">
        <v>76</v>
      </c>
    </row>
    <row r="218" spans="2:16" ht="12.75">
      <c r="B218" s="5" t="s">
        <v>21</v>
      </c>
      <c r="C218" s="13">
        <v>2564</v>
      </c>
      <c r="D218" s="13">
        <v>24</v>
      </c>
      <c r="E218" s="13">
        <v>967</v>
      </c>
      <c r="F218" s="13">
        <v>439</v>
      </c>
      <c r="G218" s="13">
        <v>520</v>
      </c>
      <c r="H218" s="13">
        <v>233</v>
      </c>
      <c r="I218" s="13">
        <v>372</v>
      </c>
      <c r="J218" s="13">
        <v>15</v>
      </c>
      <c r="K218" s="13">
        <v>807</v>
      </c>
      <c r="L218" s="13">
        <v>13</v>
      </c>
      <c r="M218" s="13">
        <v>9207</v>
      </c>
      <c r="N218" s="13">
        <v>5417</v>
      </c>
      <c r="O218" s="13">
        <v>15</v>
      </c>
      <c r="P218" s="13">
        <v>19</v>
      </c>
    </row>
    <row r="219" spans="2:16" ht="12.75">
      <c r="B219" s="5" t="s">
        <v>20</v>
      </c>
      <c r="C219" s="13">
        <v>2453</v>
      </c>
      <c r="D219" s="13">
        <v>366</v>
      </c>
      <c r="E219" s="13">
        <v>8832</v>
      </c>
      <c r="F219" s="13">
        <v>3105</v>
      </c>
      <c r="G219" s="13">
        <v>10075</v>
      </c>
      <c r="H219" s="13">
        <v>2414</v>
      </c>
      <c r="I219" s="13">
        <v>1080</v>
      </c>
      <c r="J219" s="13">
        <v>197</v>
      </c>
      <c r="K219" s="13">
        <v>893</v>
      </c>
      <c r="L219" s="13">
        <v>70</v>
      </c>
      <c r="M219" s="13">
        <v>12972</v>
      </c>
      <c r="N219" s="13">
        <v>14331</v>
      </c>
      <c r="O219" s="13">
        <v>595</v>
      </c>
      <c r="P219" s="13">
        <v>2443</v>
      </c>
    </row>
    <row r="220" spans="2:16" ht="12.75">
      <c r="B220" s="5" t="s">
        <v>19</v>
      </c>
      <c r="C220" s="13">
        <v>64</v>
      </c>
      <c r="D220" s="13">
        <v>22</v>
      </c>
      <c r="E220" s="13">
        <v>2906</v>
      </c>
      <c r="F220" s="13">
        <v>386</v>
      </c>
      <c r="G220" s="13">
        <v>869</v>
      </c>
      <c r="H220" s="13">
        <v>416</v>
      </c>
      <c r="I220" s="13">
        <v>130</v>
      </c>
      <c r="J220" s="13">
        <v>124</v>
      </c>
      <c r="K220" s="13">
        <v>175</v>
      </c>
      <c r="L220" s="13">
        <v>186</v>
      </c>
      <c r="M220" s="13">
        <v>2417</v>
      </c>
      <c r="N220" s="13">
        <v>2640</v>
      </c>
      <c r="O220" s="13">
        <v>297</v>
      </c>
      <c r="P220" s="13">
        <v>307</v>
      </c>
    </row>
    <row r="221" spans="2:16" ht="12.75">
      <c r="B221" s="5" t="s">
        <v>18</v>
      </c>
      <c r="C221" s="13">
        <v>4137</v>
      </c>
      <c r="D221" s="13">
        <v>71</v>
      </c>
      <c r="E221" s="13">
        <v>3949</v>
      </c>
      <c r="F221" s="13">
        <v>47</v>
      </c>
      <c r="G221" s="13">
        <v>3895</v>
      </c>
      <c r="H221" s="13">
        <v>17</v>
      </c>
      <c r="I221" s="13">
        <v>64</v>
      </c>
      <c r="J221" s="13">
        <v>11</v>
      </c>
      <c r="K221" s="13">
        <v>498</v>
      </c>
      <c r="L221" s="13">
        <v>24</v>
      </c>
      <c r="M221" s="13">
        <v>7915</v>
      </c>
      <c r="N221" s="13">
        <v>997</v>
      </c>
      <c r="O221" s="13">
        <v>72</v>
      </c>
      <c r="P221" s="13">
        <v>615</v>
      </c>
    </row>
    <row r="222" spans="2:16" ht="12.75">
      <c r="B222" s="5" t="s">
        <v>17</v>
      </c>
      <c r="C222" s="13">
        <v>3999</v>
      </c>
      <c r="D222" s="13">
        <v>671</v>
      </c>
      <c r="E222" s="13">
        <v>5351</v>
      </c>
      <c r="F222" s="13">
        <v>17</v>
      </c>
      <c r="G222" s="13">
        <v>5334</v>
      </c>
      <c r="H222" s="13">
        <v>20</v>
      </c>
      <c r="I222" s="13">
        <v>5142</v>
      </c>
      <c r="J222" s="13">
        <v>14</v>
      </c>
      <c r="K222" s="13">
        <v>178</v>
      </c>
      <c r="L222" s="13">
        <v>2</v>
      </c>
      <c r="M222" s="13">
        <v>78</v>
      </c>
      <c r="N222" s="13">
        <v>9</v>
      </c>
      <c r="O222" s="13">
        <v>5132</v>
      </c>
      <c r="P222" s="13">
        <v>2</v>
      </c>
    </row>
    <row r="223" spans="2:16" ht="12.75">
      <c r="B223" s="5" t="s">
        <v>74</v>
      </c>
      <c r="C223" s="13">
        <v>10437</v>
      </c>
      <c r="D223" s="13">
        <v>2272</v>
      </c>
      <c r="E223" s="13">
        <v>1411</v>
      </c>
      <c r="F223" s="13">
        <v>643</v>
      </c>
      <c r="G223" s="13">
        <v>1853</v>
      </c>
      <c r="H223" s="13">
        <v>564</v>
      </c>
      <c r="I223" s="13">
        <v>592</v>
      </c>
      <c r="J223" s="13">
        <v>123</v>
      </c>
      <c r="K223" s="13">
        <v>420</v>
      </c>
      <c r="L223" s="13">
        <v>102</v>
      </c>
      <c r="M223" s="13">
        <v>28702</v>
      </c>
      <c r="N223" s="13">
        <v>9292</v>
      </c>
      <c r="O223" s="13">
        <v>552</v>
      </c>
      <c r="P223" s="13">
        <v>129</v>
      </c>
    </row>
    <row r="224" spans="2:16" ht="12.75">
      <c r="B224" s="5" t="s">
        <v>16</v>
      </c>
      <c r="C224" s="13">
        <v>1843</v>
      </c>
      <c r="D224" s="13">
        <v>487</v>
      </c>
      <c r="E224" s="13">
        <v>1640</v>
      </c>
      <c r="F224" s="13">
        <v>833</v>
      </c>
      <c r="G224" s="13">
        <v>716</v>
      </c>
      <c r="H224" s="13">
        <v>112</v>
      </c>
      <c r="I224" s="13">
        <v>413</v>
      </c>
      <c r="J224" s="13">
        <v>108</v>
      </c>
      <c r="K224" s="13">
        <v>1178</v>
      </c>
      <c r="L224" s="13">
        <v>68</v>
      </c>
      <c r="M224" s="13">
        <v>79</v>
      </c>
      <c r="N224" s="13">
        <v>85</v>
      </c>
      <c r="O224" s="13">
        <v>236</v>
      </c>
      <c r="P224" s="13">
        <v>200</v>
      </c>
    </row>
    <row r="225" spans="2:16" ht="12.75">
      <c r="B225" s="5" t="s">
        <v>15</v>
      </c>
      <c r="C225" s="13">
        <v>2370</v>
      </c>
      <c r="D225" s="13">
        <v>90</v>
      </c>
      <c r="E225" s="13">
        <v>58</v>
      </c>
      <c r="F225" s="13">
        <v>3</v>
      </c>
      <c r="G225" s="13">
        <v>87</v>
      </c>
      <c r="H225" s="13">
        <v>3</v>
      </c>
      <c r="I225" s="13">
        <v>31</v>
      </c>
      <c r="J225" s="13">
        <v>1</v>
      </c>
      <c r="K225" s="13">
        <v>762</v>
      </c>
      <c r="L225" s="13">
        <v>6</v>
      </c>
      <c r="M225" s="13">
        <v>15839</v>
      </c>
      <c r="N225" s="13">
        <v>11353</v>
      </c>
      <c r="O225" s="13">
        <v>17</v>
      </c>
      <c r="P225" s="13">
        <v>6</v>
      </c>
    </row>
    <row r="226" spans="2:16" ht="12.75">
      <c r="B226" s="5" t="s">
        <v>14</v>
      </c>
      <c r="C226" s="13">
        <v>1355</v>
      </c>
      <c r="D226" s="13">
        <v>181</v>
      </c>
      <c r="E226" s="13">
        <v>182</v>
      </c>
      <c r="F226" s="13">
        <v>17</v>
      </c>
      <c r="G226" s="13">
        <v>31</v>
      </c>
      <c r="H226" s="13">
        <v>8</v>
      </c>
      <c r="I226" s="13">
        <v>1</v>
      </c>
      <c r="J226" s="13">
        <v>0</v>
      </c>
      <c r="K226" s="13">
        <v>214</v>
      </c>
      <c r="L226" s="13">
        <v>0</v>
      </c>
      <c r="M226" s="13">
        <v>2264</v>
      </c>
      <c r="N226" s="13">
        <v>2828</v>
      </c>
      <c r="O226" s="13">
        <v>114</v>
      </c>
      <c r="P226" s="13">
        <v>605</v>
      </c>
    </row>
    <row r="227" spans="2:16" ht="12.75">
      <c r="B227" s="5" t="s">
        <v>13</v>
      </c>
      <c r="C227" s="13">
        <v>28</v>
      </c>
      <c r="D227" s="13">
        <v>44</v>
      </c>
      <c r="E227" s="13">
        <v>126</v>
      </c>
      <c r="F227" s="13">
        <v>276</v>
      </c>
      <c r="G227" s="13">
        <v>14</v>
      </c>
      <c r="H227" s="13">
        <v>1</v>
      </c>
      <c r="I227" s="13">
        <v>1</v>
      </c>
      <c r="J227" s="13">
        <v>0</v>
      </c>
      <c r="K227" s="13">
        <v>0</v>
      </c>
      <c r="L227" s="13">
        <v>0</v>
      </c>
      <c r="M227" s="13">
        <v>191</v>
      </c>
      <c r="N227" s="13">
        <v>1500</v>
      </c>
      <c r="O227" s="13">
        <v>10</v>
      </c>
      <c r="P227" s="13">
        <v>1</v>
      </c>
    </row>
    <row r="228" spans="2:16" ht="12.75">
      <c r="B228" s="5" t="s">
        <v>12</v>
      </c>
      <c r="C228" s="13">
        <v>211</v>
      </c>
      <c r="D228" s="13">
        <v>240</v>
      </c>
      <c r="E228" s="13">
        <v>480</v>
      </c>
      <c r="F228" s="13">
        <v>344</v>
      </c>
      <c r="G228" s="13">
        <v>572</v>
      </c>
      <c r="H228" s="13">
        <v>342</v>
      </c>
      <c r="I228" s="13">
        <v>16</v>
      </c>
      <c r="J228" s="13">
        <v>44</v>
      </c>
      <c r="K228" s="13">
        <v>915</v>
      </c>
      <c r="L228" s="13">
        <v>7</v>
      </c>
      <c r="M228" s="13">
        <v>3366</v>
      </c>
      <c r="N228" s="13">
        <v>4178</v>
      </c>
      <c r="O228" s="13">
        <v>96</v>
      </c>
      <c r="P228" s="13">
        <v>85</v>
      </c>
    </row>
    <row r="229" spans="2:16" ht="12.75">
      <c r="B229" s="5" t="s">
        <v>11</v>
      </c>
      <c r="C229" s="13">
        <v>248</v>
      </c>
      <c r="D229" s="13">
        <v>29</v>
      </c>
      <c r="E229" s="13">
        <v>874</v>
      </c>
      <c r="F229" s="13">
        <v>180</v>
      </c>
      <c r="G229" s="13">
        <v>681</v>
      </c>
      <c r="H229" s="13">
        <v>139</v>
      </c>
      <c r="I229" s="13">
        <v>4</v>
      </c>
      <c r="J229" s="13">
        <v>41</v>
      </c>
      <c r="K229" s="13">
        <v>176</v>
      </c>
      <c r="L229" s="13">
        <v>123</v>
      </c>
      <c r="M229" s="13">
        <v>1305</v>
      </c>
      <c r="N229" s="13">
        <v>1793</v>
      </c>
      <c r="O229" s="13">
        <v>305</v>
      </c>
      <c r="P229" s="13">
        <v>237</v>
      </c>
    </row>
    <row r="230" spans="2:16" ht="12.75">
      <c r="B230" s="5" t="s">
        <v>10</v>
      </c>
      <c r="C230" s="13">
        <v>155</v>
      </c>
      <c r="D230" s="13">
        <v>0</v>
      </c>
      <c r="E230" s="13">
        <v>173</v>
      </c>
      <c r="F230" s="13">
        <v>0</v>
      </c>
      <c r="G230" s="13">
        <v>154</v>
      </c>
      <c r="H230" s="13">
        <v>0</v>
      </c>
      <c r="I230" s="13">
        <v>140</v>
      </c>
      <c r="J230" s="13">
        <v>0</v>
      </c>
      <c r="K230" s="13">
        <v>360</v>
      </c>
      <c r="L230" s="13">
        <v>39</v>
      </c>
      <c r="M230" s="13">
        <v>553</v>
      </c>
      <c r="N230" s="13">
        <v>698</v>
      </c>
      <c r="O230" s="13">
        <v>3</v>
      </c>
      <c r="P230" s="13">
        <v>13</v>
      </c>
    </row>
    <row r="231" spans="2:16" ht="12.75">
      <c r="B231" s="5" t="s">
        <v>9</v>
      </c>
      <c r="C231" s="13">
        <v>1524</v>
      </c>
      <c r="D231" s="13">
        <v>1145</v>
      </c>
      <c r="E231" s="13">
        <v>216</v>
      </c>
      <c r="F231" s="13">
        <v>24</v>
      </c>
      <c r="G231" s="13">
        <v>339</v>
      </c>
      <c r="H231" s="13">
        <v>21</v>
      </c>
      <c r="I231" s="13">
        <v>18</v>
      </c>
      <c r="J231" s="13">
        <v>5</v>
      </c>
      <c r="K231" s="13">
        <v>737</v>
      </c>
      <c r="L231" s="13">
        <v>315</v>
      </c>
      <c r="M231" s="13">
        <v>3439</v>
      </c>
      <c r="N231" s="13">
        <v>1816</v>
      </c>
      <c r="O231" s="13">
        <v>1</v>
      </c>
      <c r="P231" s="13">
        <v>0</v>
      </c>
    </row>
    <row r="232" spans="2:16" ht="12.75">
      <c r="B232" s="5" t="s">
        <v>8</v>
      </c>
      <c r="C232" s="13">
        <v>1815</v>
      </c>
      <c r="D232" s="13">
        <v>1492</v>
      </c>
      <c r="E232" s="13">
        <v>17351</v>
      </c>
      <c r="F232" s="13">
        <v>8910</v>
      </c>
      <c r="G232" s="13">
        <v>16823</v>
      </c>
      <c r="H232" s="13">
        <v>8786</v>
      </c>
      <c r="I232" s="13">
        <v>283</v>
      </c>
      <c r="J232" s="13">
        <v>137</v>
      </c>
      <c r="K232" s="13">
        <v>833</v>
      </c>
      <c r="L232" s="13">
        <v>29</v>
      </c>
      <c r="M232" s="13">
        <v>7070</v>
      </c>
      <c r="N232" s="13">
        <v>6616</v>
      </c>
      <c r="O232" s="13">
        <v>1614</v>
      </c>
      <c r="P232" s="13">
        <v>1293</v>
      </c>
    </row>
    <row r="233" spans="2:16" ht="12.75">
      <c r="B233" s="5" t="s">
        <v>7</v>
      </c>
      <c r="C233" s="13">
        <v>2751</v>
      </c>
      <c r="D233" s="13">
        <v>450</v>
      </c>
      <c r="E233" s="13">
        <v>2802</v>
      </c>
      <c r="F233" s="13">
        <v>4874</v>
      </c>
      <c r="G233" s="13">
        <v>2646</v>
      </c>
      <c r="H233" s="13">
        <v>4708</v>
      </c>
      <c r="I233" s="13">
        <v>2902</v>
      </c>
      <c r="J233" s="13">
        <v>5509</v>
      </c>
      <c r="K233" s="13">
        <v>1485</v>
      </c>
      <c r="L233" s="13">
        <v>492</v>
      </c>
      <c r="M233" s="13">
        <v>25490</v>
      </c>
      <c r="N233" s="13">
        <v>43174</v>
      </c>
      <c r="O233" s="13">
        <v>3805</v>
      </c>
      <c r="P233" s="13">
        <v>1897</v>
      </c>
    </row>
    <row r="234" spans="2:16" ht="12.75">
      <c r="B234" s="5" t="s">
        <v>6</v>
      </c>
      <c r="C234" s="13">
        <v>1081</v>
      </c>
      <c r="D234" s="13">
        <v>460</v>
      </c>
      <c r="E234" s="13">
        <v>865</v>
      </c>
      <c r="F234" s="13">
        <v>1228</v>
      </c>
      <c r="G234" s="13">
        <v>635</v>
      </c>
      <c r="H234" s="13">
        <v>1057</v>
      </c>
      <c r="I234" s="13">
        <v>403</v>
      </c>
      <c r="J234" s="13">
        <v>246</v>
      </c>
      <c r="K234" s="13">
        <v>551</v>
      </c>
      <c r="L234" s="13">
        <v>116</v>
      </c>
      <c r="M234" s="13">
        <v>1702</v>
      </c>
      <c r="N234" s="13">
        <v>2668</v>
      </c>
      <c r="O234" s="13">
        <v>326</v>
      </c>
      <c r="P234" s="13">
        <v>151</v>
      </c>
    </row>
    <row r="235" spans="2:16" ht="12.75">
      <c r="B235" s="5" t="s">
        <v>5</v>
      </c>
      <c r="C235" s="13">
        <v>72</v>
      </c>
      <c r="D235" s="13">
        <v>19</v>
      </c>
      <c r="E235" s="13">
        <v>106</v>
      </c>
      <c r="F235" s="13">
        <v>8</v>
      </c>
      <c r="G235" s="13">
        <v>26</v>
      </c>
      <c r="H235" s="13">
        <v>3</v>
      </c>
      <c r="I235" s="13">
        <v>9</v>
      </c>
      <c r="J235" s="13">
        <v>0</v>
      </c>
      <c r="K235" s="13">
        <v>367</v>
      </c>
      <c r="L235" s="13">
        <v>0</v>
      </c>
      <c r="M235" s="13">
        <v>1327</v>
      </c>
      <c r="N235" s="13">
        <v>634</v>
      </c>
      <c r="O235" s="13">
        <v>25</v>
      </c>
      <c r="P235" s="13">
        <v>16</v>
      </c>
    </row>
    <row r="236" spans="2:16" ht="12.75">
      <c r="B236" s="5" t="s">
        <v>4</v>
      </c>
      <c r="C236" s="13">
        <v>4895</v>
      </c>
      <c r="D236" s="13">
        <v>483</v>
      </c>
      <c r="E236" s="13">
        <v>539</v>
      </c>
      <c r="F236" s="13">
        <v>137</v>
      </c>
      <c r="G236" s="13">
        <v>278</v>
      </c>
      <c r="H236" s="13">
        <v>126</v>
      </c>
      <c r="I236" s="13">
        <v>0</v>
      </c>
      <c r="J236" s="13">
        <v>0</v>
      </c>
      <c r="K236" s="13">
        <v>2353</v>
      </c>
      <c r="L236" s="13">
        <v>48</v>
      </c>
      <c r="M236" s="13">
        <v>27226</v>
      </c>
      <c r="N236" s="13">
        <v>14346</v>
      </c>
      <c r="O236" s="13">
        <v>209</v>
      </c>
      <c r="P236" s="13">
        <v>41</v>
      </c>
    </row>
    <row r="237" spans="2:16" ht="12.75">
      <c r="B237" s="5" t="s">
        <v>3</v>
      </c>
      <c r="C237" s="13">
        <v>32</v>
      </c>
      <c r="D237" s="13">
        <v>9</v>
      </c>
      <c r="E237" s="13">
        <v>70</v>
      </c>
      <c r="F237" s="13">
        <v>20</v>
      </c>
      <c r="G237" s="13">
        <v>59</v>
      </c>
      <c r="H237" s="13">
        <v>12</v>
      </c>
      <c r="I237" s="13">
        <v>0</v>
      </c>
      <c r="J237" s="13">
        <v>0</v>
      </c>
      <c r="K237" s="13">
        <v>378</v>
      </c>
      <c r="L237" s="13">
        <v>22</v>
      </c>
      <c r="M237" s="13">
        <v>448</v>
      </c>
      <c r="N237" s="13">
        <v>579</v>
      </c>
      <c r="O237" s="13">
        <v>22</v>
      </c>
      <c r="P237" s="13">
        <v>5</v>
      </c>
    </row>
    <row r="238" spans="2:16" ht="12.75">
      <c r="B238" s="5" t="s">
        <v>2</v>
      </c>
      <c r="C238" s="13">
        <v>5129</v>
      </c>
      <c r="D238" s="13">
        <v>176</v>
      </c>
      <c r="E238" s="13">
        <v>383</v>
      </c>
      <c r="F238" s="13">
        <v>111</v>
      </c>
      <c r="G238" s="13">
        <v>364</v>
      </c>
      <c r="H238" s="13">
        <v>226</v>
      </c>
      <c r="I238" s="13">
        <v>105</v>
      </c>
      <c r="J238" s="13">
        <v>12</v>
      </c>
      <c r="K238" s="13">
        <v>2034</v>
      </c>
      <c r="L238" s="13">
        <v>126</v>
      </c>
      <c r="M238" s="13">
        <v>8820</v>
      </c>
      <c r="N238" s="13">
        <v>11161</v>
      </c>
      <c r="O238" s="13">
        <v>1060</v>
      </c>
      <c r="P238" s="13">
        <v>698</v>
      </c>
    </row>
    <row r="239" spans="2:16" ht="12.75">
      <c r="B239" s="5" t="s">
        <v>1</v>
      </c>
      <c r="C239" s="13">
        <v>273</v>
      </c>
      <c r="D239" s="13">
        <v>907</v>
      </c>
      <c r="E239" s="13">
        <v>275</v>
      </c>
      <c r="F239" s="13">
        <v>1075</v>
      </c>
      <c r="G239" s="13">
        <v>257</v>
      </c>
      <c r="H239" s="13">
        <v>1088</v>
      </c>
      <c r="I239" s="13">
        <v>263</v>
      </c>
      <c r="J239" s="13">
        <v>1085</v>
      </c>
      <c r="K239" s="13">
        <v>5</v>
      </c>
      <c r="L239" s="13">
        <v>48</v>
      </c>
      <c r="M239" s="13">
        <v>2947</v>
      </c>
      <c r="N239" s="13">
        <v>15943</v>
      </c>
      <c r="O239" s="13">
        <v>166</v>
      </c>
      <c r="P239" s="13">
        <v>1304</v>
      </c>
    </row>
    <row r="240" spans="2:16" ht="12.75">
      <c r="B240" s="5" t="s">
        <v>0</v>
      </c>
      <c r="C240" s="13">
        <v>1044</v>
      </c>
      <c r="D240" s="13">
        <v>1729</v>
      </c>
      <c r="E240" s="13">
        <v>89</v>
      </c>
      <c r="F240" s="13">
        <v>0</v>
      </c>
      <c r="G240" s="13">
        <v>79</v>
      </c>
      <c r="H240" s="13">
        <v>0</v>
      </c>
      <c r="I240" s="13">
        <v>14</v>
      </c>
      <c r="J240" s="13">
        <v>0</v>
      </c>
      <c r="K240" s="13">
        <v>771</v>
      </c>
      <c r="L240" s="13">
        <v>0</v>
      </c>
      <c r="M240" s="13">
        <v>4401</v>
      </c>
      <c r="N240" s="13">
        <v>10823</v>
      </c>
      <c r="O240" s="13">
        <v>370</v>
      </c>
      <c r="P240" s="13">
        <v>678</v>
      </c>
    </row>
    <row r="242" spans="2:16" ht="12.75">
      <c r="B242" s="1" t="s">
        <v>73</v>
      </c>
      <c r="C242" s="2">
        <f aca="true" t="shared" si="15" ref="C242:P242">SUM(C244:C253)</f>
        <v>13562</v>
      </c>
      <c r="D242" s="2">
        <f t="shared" si="15"/>
        <v>473</v>
      </c>
      <c r="E242" s="2">
        <f t="shared" si="15"/>
        <v>2163</v>
      </c>
      <c r="F242" s="2">
        <f t="shared" si="15"/>
        <v>121</v>
      </c>
      <c r="G242" s="2">
        <f t="shared" si="15"/>
        <v>2065</v>
      </c>
      <c r="H242" s="2">
        <f t="shared" si="15"/>
        <v>134</v>
      </c>
      <c r="I242" s="2">
        <f t="shared" si="15"/>
        <v>1328</v>
      </c>
      <c r="J242" s="2">
        <f t="shared" si="15"/>
        <v>134</v>
      </c>
      <c r="K242" s="2">
        <f t="shared" si="15"/>
        <v>14372</v>
      </c>
      <c r="L242" s="2">
        <f t="shared" si="15"/>
        <v>824</v>
      </c>
      <c r="M242" s="2">
        <f t="shared" si="15"/>
        <v>29358</v>
      </c>
      <c r="N242" s="2">
        <f t="shared" si="15"/>
        <v>24240</v>
      </c>
      <c r="O242" s="2">
        <f t="shared" si="15"/>
        <v>21</v>
      </c>
      <c r="P242" s="2">
        <f t="shared" si="15"/>
        <v>2</v>
      </c>
    </row>
    <row r="243" spans="2:16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2:16" ht="12.75">
      <c r="B244" s="5" t="s">
        <v>72</v>
      </c>
      <c r="C244" s="13">
        <v>0</v>
      </c>
      <c r="D244" s="13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746</v>
      </c>
      <c r="L244" s="13">
        <v>0</v>
      </c>
      <c r="M244" s="13">
        <v>0</v>
      </c>
      <c r="N244" s="13">
        <v>0</v>
      </c>
      <c r="O244" s="13">
        <v>0</v>
      </c>
      <c r="P244" s="13">
        <v>0</v>
      </c>
    </row>
    <row r="245" spans="2:16" ht="12.75">
      <c r="B245" s="5" t="s">
        <v>71</v>
      </c>
      <c r="C245" s="13">
        <v>2508</v>
      </c>
      <c r="D245" s="13">
        <v>56</v>
      </c>
      <c r="E245" s="13">
        <v>2163</v>
      </c>
      <c r="F245" s="13">
        <v>121</v>
      </c>
      <c r="G245" s="13">
        <v>1958</v>
      </c>
      <c r="H245" s="13">
        <v>134</v>
      </c>
      <c r="I245" s="13">
        <v>1231</v>
      </c>
      <c r="J245" s="13">
        <v>134</v>
      </c>
      <c r="K245" s="13">
        <v>7735</v>
      </c>
      <c r="L245" s="13">
        <v>733</v>
      </c>
      <c r="M245" s="13">
        <v>0</v>
      </c>
      <c r="N245" s="13">
        <v>0</v>
      </c>
      <c r="O245" s="13">
        <v>0</v>
      </c>
      <c r="P245" s="13">
        <v>0</v>
      </c>
    </row>
    <row r="246" spans="2:16" ht="12.75">
      <c r="B246" s="5" t="s">
        <v>70</v>
      </c>
      <c r="C246" s="13">
        <v>0</v>
      </c>
      <c r="D246" s="13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13">
        <v>0</v>
      </c>
      <c r="P246" s="13">
        <v>0</v>
      </c>
    </row>
    <row r="247" spans="2:16" ht="12.75">
      <c r="B247" s="5" t="s">
        <v>69</v>
      </c>
      <c r="C247" s="13">
        <v>0</v>
      </c>
      <c r="D247" s="13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365</v>
      </c>
      <c r="L247" s="13">
        <v>0</v>
      </c>
      <c r="M247" s="13">
        <v>10779</v>
      </c>
      <c r="N247" s="13">
        <v>14241</v>
      </c>
      <c r="O247" s="13">
        <v>21</v>
      </c>
      <c r="P247" s="13">
        <v>2</v>
      </c>
    </row>
    <row r="248" spans="2:16" ht="12.75">
      <c r="B248" s="5" t="s">
        <v>68</v>
      </c>
      <c r="C248" s="13">
        <v>582</v>
      </c>
      <c r="D248" s="13">
        <v>353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548</v>
      </c>
      <c r="L248" s="13">
        <v>0</v>
      </c>
      <c r="M248" s="13">
        <v>7301</v>
      </c>
      <c r="N248" s="13">
        <v>9896</v>
      </c>
      <c r="O248" s="13">
        <v>0</v>
      </c>
      <c r="P248" s="13">
        <v>0</v>
      </c>
    </row>
    <row r="249" spans="2:16" ht="12.75">
      <c r="B249" s="5" t="s">
        <v>67</v>
      </c>
      <c r="C249" s="13">
        <v>0</v>
      </c>
      <c r="D249" s="13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528</v>
      </c>
      <c r="L249" s="13">
        <v>0</v>
      </c>
      <c r="M249" s="13">
        <v>0</v>
      </c>
      <c r="N249" s="13">
        <v>0</v>
      </c>
      <c r="O249" s="13">
        <v>0</v>
      </c>
      <c r="P249" s="13">
        <v>0</v>
      </c>
    </row>
    <row r="250" spans="2:16" ht="12.75">
      <c r="B250" s="5" t="s">
        <v>66</v>
      </c>
      <c r="C250" s="13">
        <v>339</v>
      </c>
      <c r="D250" s="13">
        <v>64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605</v>
      </c>
      <c r="L250" s="13">
        <v>91</v>
      </c>
      <c r="M250" s="13">
        <v>406</v>
      </c>
      <c r="N250" s="13">
        <v>103</v>
      </c>
      <c r="O250" s="13">
        <v>0</v>
      </c>
      <c r="P250" s="13">
        <v>0</v>
      </c>
    </row>
    <row r="251" spans="2:16" ht="12.75">
      <c r="B251" s="5" t="s">
        <v>65</v>
      </c>
      <c r="C251" s="13">
        <v>7948</v>
      </c>
      <c r="D251" s="13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1442</v>
      </c>
      <c r="L251" s="13">
        <v>0</v>
      </c>
      <c r="M251" s="13">
        <v>0</v>
      </c>
      <c r="N251" s="13">
        <v>0</v>
      </c>
      <c r="O251" s="13">
        <v>0</v>
      </c>
      <c r="P251" s="13">
        <v>0</v>
      </c>
    </row>
    <row r="252" spans="2:16" ht="12.75">
      <c r="B252" s="5" t="s">
        <v>64</v>
      </c>
      <c r="C252" s="13">
        <v>2185</v>
      </c>
      <c r="D252" s="13">
        <v>0</v>
      </c>
      <c r="E252" s="13">
        <v>0</v>
      </c>
      <c r="F252" s="13">
        <v>0</v>
      </c>
      <c r="G252" s="13">
        <v>14</v>
      </c>
      <c r="H252" s="13">
        <v>0</v>
      </c>
      <c r="I252" s="13">
        <v>0</v>
      </c>
      <c r="J252" s="13">
        <v>0</v>
      </c>
      <c r="K252" s="13">
        <v>1425</v>
      </c>
      <c r="L252" s="13">
        <v>0</v>
      </c>
      <c r="M252" s="13">
        <v>10872</v>
      </c>
      <c r="N252" s="13">
        <v>0</v>
      </c>
      <c r="O252" s="13">
        <v>0</v>
      </c>
      <c r="P252" s="13">
        <v>0</v>
      </c>
    </row>
    <row r="253" spans="2:17" ht="12.75">
      <c r="B253" s="14" t="s">
        <v>63</v>
      </c>
      <c r="C253" s="16">
        <v>0</v>
      </c>
      <c r="D253" s="16">
        <v>0</v>
      </c>
      <c r="E253" s="16">
        <v>0</v>
      </c>
      <c r="F253" s="16">
        <v>0</v>
      </c>
      <c r="G253" s="16">
        <v>93</v>
      </c>
      <c r="H253" s="16">
        <v>0</v>
      </c>
      <c r="I253" s="16">
        <v>97</v>
      </c>
      <c r="J253" s="16">
        <v>0</v>
      </c>
      <c r="K253" s="16">
        <v>978</v>
      </c>
      <c r="L253" s="16">
        <v>0</v>
      </c>
      <c r="M253" s="16">
        <v>0</v>
      </c>
      <c r="N253" s="16">
        <v>0</v>
      </c>
      <c r="O253" s="16">
        <v>0</v>
      </c>
      <c r="P253" s="16">
        <v>0</v>
      </c>
      <c r="Q253" s="14"/>
    </row>
    <row r="254" ht="12.75">
      <c r="B254" s="17"/>
    </row>
    <row r="255" spans="2:17" ht="19.5" customHeight="1">
      <c r="B255" s="29" t="s">
        <v>104</v>
      </c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</row>
    <row r="256" spans="2:17" ht="19.5" customHeight="1">
      <c r="B256" s="20" t="s">
        <v>106</v>
      </c>
      <c r="C256" s="6"/>
      <c r="D256" s="6"/>
      <c r="E256" s="6"/>
      <c r="F256" s="6"/>
      <c r="G256" s="7"/>
      <c r="H256" s="7"/>
      <c r="I256" s="7"/>
      <c r="J256" s="7"/>
      <c r="K256" s="7"/>
      <c r="L256" s="7"/>
      <c r="M256" s="7"/>
      <c r="N256" s="7"/>
      <c r="O256" s="6"/>
      <c r="P256" s="8"/>
      <c r="Q256" s="9"/>
    </row>
    <row r="257" spans="2:17" ht="19.5" customHeight="1">
      <c r="B257" s="20" t="s">
        <v>103</v>
      </c>
      <c r="C257" s="6"/>
      <c r="D257" s="6"/>
      <c r="E257" s="6"/>
      <c r="F257" s="6"/>
      <c r="G257" s="7"/>
      <c r="H257" s="7"/>
      <c r="I257" s="7"/>
      <c r="J257" s="7"/>
      <c r="K257" s="7"/>
      <c r="L257" s="7"/>
      <c r="M257" s="7"/>
      <c r="N257" s="7"/>
      <c r="O257" s="6"/>
      <c r="P257" s="6"/>
      <c r="Q257" s="6"/>
    </row>
    <row r="258" spans="2:17" ht="19.5" customHeight="1">
      <c r="B258" s="7"/>
      <c r="C258" s="6"/>
      <c r="D258" s="6"/>
      <c r="E258" s="6"/>
      <c r="F258" s="6"/>
      <c r="G258" s="7"/>
      <c r="H258" s="7"/>
      <c r="I258" s="7"/>
      <c r="J258" s="7"/>
      <c r="K258" s="7"/>
      <c r="L258" s="7"/>
      <c r="M258" s="7"/>
      <c r="N258" s="7"/>
      <c r="O258" s="6"/>
      <c r="P258" s="6"/>
      <c r="Q258" s="6"/>
    </row>
    <row r="259" spans="2:17" s="19" customFormat="1" ht="12.75">
      <c r="B259" s="10"/>
      <c r="C259" s="31" t="s">
        <v>94</v>
      </c>
      <c r="D259" s="31"/>
      <c r="E259" s="31"/>
      <c r="F259" s="31"/>
      <c r="G259" s="31"/>
      <c r="H259" s="31"/>
      <c r="I259" s="31"/>
      <c r="J259" s="31"/>
      <c r="K259" s="31"/>
      <c r="L259" s="31"/>
      <c r="M259" s="11"/>
      <c r="N259" s="11"/>
      <c r="O259" s="11"/>
      <c r="P259" s="11"/>
      <c r="Q259" s="11"/>
    </row>
    <row r="260" spans="2:16" ht="42.75" customHeight="1">
      <c r="B260" s="3" t="s">
        <v>83</v>
      </c>
      <c r="C260" s="30" t="s">
        <v>46</v>
      </c>
      <c r="D260" s="30"/>
      <c r="E260" s="30" t="s">
        <v>45</v>
      </c>
      <c r="F260" s="30"/>
      <c r="G260" s="30" t="s">
        <v>62</v>
      </c>
      <c r="H260" s="30"/>
      <c r="I260" s="30" t="s">
        <v>61</v>
      </c>
      <c r="J260" s="30"/>
      <c r="K260" s="30" t="s">
        <v>82</v>
      </c>
      <c r="L260" s="30"/>
      <c r="M260" s="30"/>
      <c r="N260" s="30"/>
      <c r="O260" s="30"/>
      <c r="P260" s="30"/>
    </row>
    <row r="261" spans="2:17" s="22" customFormat="1" ht="30" customHeight="1">
      <c r="B261" s="23"/>
      <c r="C261" s="24" t="s">
        <v>101</v>
      </c>
      <c r="D261" s="24" t="s">
        <v>95</v>
      </c>
      <c r="E261" s="24" t="s">
        <v>101</v>
      </c>
      <c r="F261" s="24" t="s">
        <v>95</v>
      </c>
      <c r="G261" s="24" t="s">
        <v>101</v>
      </c>
      <c r="H261" s="24" t="s">
        <v>95</v>
      </c>
      <c r="I261" s="24" t="s">
        <v>101</v>
      </c>
      <c r="J261" s="24" t="s">
        <v>95</v>
      </c>
      <c r="K261" s="24" t="s">
        <v>96</v>
      </c>
      <c r="L261" s="24" t="s">
        <v>95</v>
      </c>
      <c r="M261" s="24"/>
      <c r="N261" s="24"/>
      <c r="O261" s="24"/>
      <c r="P261" s="24"/>
      <c r="Q261" s="26"/>
    </row>
    <row r="262" spans="2:17" ht="13.5" customHeight="1">
      <c r="B262" s="3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9"/>
    </row>
    <row r="263" spans="2:12" ht="12.75">
      <c r="B263" s="1" t="s">
        <v>29</v>
      </c>
      <c r="C263" s="2">
        <f aca="true" t="shared" si="16" ref="C263:L263">SUM(C265+C272+C306)</f>
        <v>16605</v>
      </c>
      <c r="D263" s="2">
        <f t="shared" si="16"/>
        <v>44765</v>
      </c>
      <c r="E263" s="2">
        <f t="shared" si="16"/>
        <v>859</v>
      </c>
      <c r="F263" s="2">
        <f t="shared" si="16"/>
        <v>1049</v>
      </c>
      <c r="G263" s="2">
        <f t="shared" si="16"/>
        <v>7855</v>
      </c>
      <c r="H263" s="2">
        <f t="shared" si="16"/>
        <v>0</v>
      </c>
      <c r="I263" s="2">
        <f t="shared" si="16"/>
        <v>12129</v>
      </c>
      <c r="J263" s="2">
        <f t="shared" si="16"/>
        <v>0</v>
      </c>
      <c r="K263" s="2">
        <f t="shared" si="16"/>
        <v>66606</v>
      </c>
      <c r="L263" s="2">
        <f t="shared" si="16"/>
        <v>146695</v>
      </c>
    </row>
    <row r="265" spans="2:12" ht="12.75">
      <c r="B265" s="1" t="s">
        <v>81</v>
      </c>
      <c r="C265" s="2">
        <f aca="true" t="shared" si="17" ref="C265:L265">SUM(C267:C270)</f>
        <v>2877</v>
      </c>
      <c r="D265" s="2">
        <f t="shared" si="17"/>
        <v>15726</v>
      </c>
      <c r="E265" s="2">
        <f t="shared" si="17"/>
        <v>50</v>
      </c>
      <c r="F265" s="2">
        <f t="shared" si="17"/>
        <v>141</v>
      </c>
      <c r="G265" s="2">
        <f t="shared" si="17"/>
        <v>3827</v>
      </c>
      <c r="H265" s="2">
        <f t="shared" si="17"/>
        <v>0</v>
      </c>
      <c r="I265" s="2">
        <f t="shared" si="17"/>
        <v>1677</v>
      </c>
      <c r="J265" s="2">
        <f t="shared" si="17"/>
        <v>0</v>
      </c>
      <c r="K265" s="2">
        <f t="shared" si="17"/>
        <v>4535</v>
      </c>
      <c r="L265" s="2">
        <f t="shared" si="17"/>
        <v>12563</v>
      </c>
    </row>
    <row r="267" spans="2:12" ht="12.75">
      <c r="B267" s="5" t="s">
        <v>80</v>
      </c>
      <c r="C267" s="13">
        <v>754</v>
      </c>
      <c r="D267" s="13">
        <v>1236</v>
      </c>
      <c r="E267" s="13">
        <v>18</v>
      </c>
      <c r="F267" s="13">
        <v>96</v>
      </c>
      <c r="G267" s="13">
        <v>1334</v>
      </c>
      <c r="H267" s="13"/>
      <c r="I267" s="13">
        <v>1677</v>
      </c>
      <c r="J267" s="13"/>
      <c r="K267" s="13">
        <v>3937</v>
      </c>
      <c r="L267" s="13">
        <v>637</v>
      </c>
    </row>
    <row r="268" spans="2:12" ht="12.75">
      <c r="B268" s="5" t="s">
        <v>79</v>
      </c>
      <c r="C268" s="13">
        <v>4</v>
      </c>
      <c r="D268" s="13">
        <v>6</v>
      </c>
      <c r="E268" s="13">
        <v>0</v>
      </c>
      <c r="F268" s="13">
        <v>0</v>
      </c>
      <c r="G268" s="13">
        <v>779</v>
      </c>
      <c r="H268" s="13"/>
      <c r="I268" s="13">
        <v>0</v>
      </c>
      <c r="J268" s="13"/>
      <c r="K268" s="13">
        <v>0</v>
      </c>
      <c r="L268" s="13">
        <v>0</v>
      </c>
    </row>
    <row r="269" spans="2:12" ht="12.75">
      <c r="B269" s="5" t="s">
        <v>78</v>
      </c>
      <c r="C269" s="13">
        <v>1052</v>
      </c>
      <c r="D269" s="13">
        <v>6802</v>
      </c>
      <c r="E269" s="13">
        <v>28</v>
      </c>
      <c r="F269" s="13">
        <v>19</v>
      </c>
      <c r="G269" s="13">
        <v>1714</v>
      </c>
      <c r="H269" s="13"/>
      <c r="I269" s="13">
        <v>0</v>
      </c>
      <c r="J269" s="13"/>
      <c r="K269" s="13">
        <v>598</v>
      </c>
      <c r="L269" s="13">
        <v>11926</v>
      </c>
    </row>
    <row r="270" spans="2:12" ht="12.75">
      <c r="B270" s="5" t="s">
        <v>77</v>
      </c>
      <c r="C270" s="13">
        <v>1067</v>
      </c>
      <c r="D270" s="13">
        <v>7682</v>
      </c>
      <c r="E270" s="13">
        <v>4</v>
      </c>
      <c r="F270" s="13">
        <v>26</v>
      </c>
      <c r="G270" s="13">
        <v>0</v>
      </c>
      <c r="H270" s="13"/>
      <c r="I270" s="13">
        <v>0</v>
      </c>
      <c r="J270" s="13"/>
      <c r="K270" s="13">
        <v>0</v>
      </c>
      <c r="L270" s="13">
        <v>0</v>
      </c>
    </row>
    <row r="271" spans="3:12" ht="12.75">
      <c r="C271" s="4"/>
      <c r="D271" s="4"/>
      <c r="G271" s="4"/>
      <c r="H271" s="4"/>
      <c r="I271" s="4"/>
      <c r="J271" s="4"/>
      <c r="K271" s="4"/>
      <c r="L271" s="4"/>
    </row>
    <row r="272" spans="2:12" ht="12.75">
      <c r="B272" s="1" t="s">
        <v>76</v>
      </c>
      <c r="C272" s="2">
        <f aca="true" t="shared" si="18" ref="C272:L272">SUM(C274:C304)</f>
        <v>11901</v>
      </c>
      <c r="D272" s="2">
        <f t="shared" si="18"/>
        <v>26754</v>
      </c>
      <c r="E272" s="2">
        <f t="shared" si="18"/>
        <v>632</v>
      </c>
      <c r="F272" s="2">
        <f t="shared" si="18"/>
        <v>888</v>
      </c>
      <c r="G272" s="2">
        <f t="shared" si="18"/>
        <v>4028</v>
      </c>
      <c r="H272" s="2">
        <f t="shared" si="18"/>
        <v>0</v>
      </c>
      <c r="I272" s="2">
        <f t="shared" si="18"/>
        <v>10452</v>
      </c>
      <c r="J272" s="2">
        <f t="shared" si="18"/>
        <v>0</v>
      </c>
      <c r="K272" s="2">
        <f t="shared" si="18"/>
        <v>60782</v>
      </c>
      <c r="L272" s="2">
        <f t="shared" si="18"/>
        <v>131056</v>
      </c>
    </row>
    <row r="274" spans="2:12" ht="12.75">
      <c r="B274" s="5" t="s">
        <v>28</v>
      </c>
      <c r="C274" s="13">
        <v>0</v>
      </c>
      <c r="D274" s="13">
        <v>0</v>
      </c>
      <c r="E274" s="13">
        <v>1</v>
      </c>
      <c r="F274" s="13">
        <v>5</v>
      </c>
      <c r="G274" s="13">
        <v>1</v>
      </c>
      <c r="H274" s="13"/>
      <c r="I274" s="13">
        <v>0</v>
      </c>
      <c r="J274" s="13"/>
      <c r="K274" s="13">
        <v>265</v>
      </c>
      <c r="L274" s="13">
        <v>264</v>
      </c>
    </row>
    <row r="275" spans="2:12" ht="12.75">
      <c r="B275" s="5" t="s">
        <v>75</v>
      </c>
      <c r="C275" s="13">
        <v>497</v>
      </c>
      <c r="D275" s="13">
        <v>804</v>
      </c>
      <c r="E275" s="13">
        <v>29</v>
      </c>
      <c r="F275" s="13">
        <v>60</v>
      </c>
      <c r="G275" s="13">
        <v>0</v>
      </c>
      <c r="H275" s="13"/>
      <c r="I275" s="13">
        <v>0</v>
      </c>
      <c r="J275" s="13"/>
      <c r="K275" s="13">
        <v>0</v>
      </c>
      <c r="L275" s="13">
        <v>0</v>
      </c>
    </row>
    <row r="276" spans="2:12" ht="12.75">
      <c r="B276" s="5" t="s">
        <v>27</v>
      </c>
      <c r="C276" s="13">
        <v>12</v>
      </c>
      <c r="D276" s="13">
        <v>52</v>
      </c>
      <c r="E276" s="13">
        <v>0</v>
      </c>
      <c r="F276" s="13">
        <v>0</v>
      </c>
      <c r="G276" s="13">
        <v>0</v>
      </c>
      <c r="H276" s="13"/>
      <c r="I276" s="13">
        <v>0</v>
      </c>
      <c r="J276" s="13"/>
      <c r="K276" s="13">
        <v>873</v>
      </c>
      <c r="L276" s="13">
        <v>417</v>
      </c>
    </row>
    <row r="277" spans="2:12" ht="12.75">
      <c r="B277" s="5" t="s">
        <v>26</v>
      </c>
      <c r="C277" s="13">
        <v>968</v>
      </c>
      <c r="D277" s="13">
        <v>2114</v>
      </c>
      <c r="E277" s="13">
        <v>10</v>
      </c>
      <c r="F277" s="13">
        <v>54</v>
      </c>
      <c r="G277" s="13">
        <v>0</v>
      </c>
      <c r="H277" s="13"/>
      <c r="I277" s="13">
        <v>0</v>
      </c>
      <c r="J277" s="13"/>
      <c r="K277" s="13">
        <v>76</v>
      </c>
      <c r="L277" s="13">
        <v>57</v>
      </c>
    </row>
    <row r="278" spans="2:12" ht="12.75">
      <c r="B278" s="5" t="s">
        <v>25</v>
      </c>
      <c r="C278" s="13">
        <v>743</v>
      </c>
      <c r="D278" s="13">
        <v>402</v>
      </c>
      <c r="E278" s="13">
        <v>42</v>
      </c>
      <c r="F278" s="13">
        <v>23</v>
      </c>
      <c r="G278" s="13">
        <v>923</v>
      </c>
      <c r="H278" s="13"/>
      <c r="I278" s="13">
        <v>2231</v>
      </c>
      <c r="J278" s="13"/>
      <c r="K278" s="13">
        <v>1936</v>
      </c>
      <c r="L278" s="13">
        <v>507</v>
      </c>
    </row>
    <row r="279" spans="2:12" ht="12.75">
      <c r="B279" s="5" t="s">
        <v>24</v>
      </c>
      <c r="C279" s="13">
        <v>36</v>
      </c>
      <c r="D279" s="13">
        <v>0</v>
      </c>
      <c r="E279" s="13">
        <v>0</v>
      </c>
      <c r="F279" s="13">
        <v>0</v>
      </c>
      <c r="G279" s="13">
        <v>0</v>
      </c>
      <c r="H279" s="13"/>
      <c r="I279" s="13">
        <v>0</v>
      </c>
      <c r="J279" s="13"/>
      <c r="K279" s="13">
        <v>0</v>
      </c>
      <c r="L279" s="13">
        <v>0</v>
      </c>
    </row>
    <row r="280" spans="2:12" ht="12.75">
      <c r="B280" s="5" t="s">
        <v>23</v>
      </c>
      <c r="C280" s="13">
        <v>23</v>
      </c>
      <c r="D280" s="13">
        <v>95</v>
      </c>
      <c r="E280" s="13">
        <v>0</v>
      </c>
      <c r="F280" s="13">
        <v>2</v>
      </c>
      <c r="G280" s="13">
        <v>0</v>
      </c>
      <c r="H280" s="13"/>
      <c r="I280" s="13">
        <v>0</v>
      </c>
      <c r="J280" s="13"/>
      <c r="K280" s="13">
        <v>52</v>
      </c>
      <c r="L280" s="13">
        <v>53</v>
      </c>
    </row>
    <row r="281" spans="2:12" ht="12.75">
      <c r="B281" s="5" t="s">
        <v>22</v>
      </c>
      <c r="C281" s="13">
        <v>1455</v>
      </c>
      <c r="D281" s="13">
        <v>1189</v>
      </c>
      <c r="E281" s="13">
        <v>93</v>
      </c>
      <c r="F281" s="13">
        <v>49</v>
      </c>
      <c r="G281" s="13">
        <v>9</v>
      </c>
      <c r="H281" s="13"/>
      <c r="I281" s="13">
        <v>0</v>
      </c>
      <c r="J281" s="13"/>
      <c r="K281" s="13">
        <v>575</v>
      </c>
      <c r="L281" s="13">
        <v>1465</v>
      </c>
    </row>
    <row r="282" spans="2:12" ht="12.75">
      <c r="B282" s="5" t="s">
        <v>21</v>
      </c>
      <c r="C282" s="13">
        <v>596</v>
      </c>
      <c r="D282" s="13">
        <v>5949</v>
      </c>
      <c r="E282" s="13">
        <v>3</v>
      </c>
      <c r="F282" s="13">
        <v>6</v>
      </c>
      <c r="G282" s="13">
        <v>125</v>
      </c>
      <c r="H282" s="13"/>
      <c r="I282" s="13">
        <v>11</v>
      </c>
      <c r="J282" s="13"/>
      <c r="K282" s="13">
        <v>3</v>
      </c>
      <c r="L282" s="13">
        <v>107</v>
      </c>
    </row>
    <row r="283" spans="2:12" ht="12.75">
      <c r="B283" s="5" t="s">
        <v>20</v>
      </c>
      <c r="C283" s="13">
        <v>761</v>
      </c>
      <c r="D283" s="13">
        <v>1303</v>
      </c>
      <c r="E283" s="13">
        <v>9</v>
      </c>
      <c r="F283" s="13">
        <v>39</v>
      </c>
      <c r="G283" s="13">
        <v>18</v>
      </c>
      <c r="H283" s="13"/>
      <c r="I283" s="13">
        <v>15</v>
      </c>
      <c r="J283" s="13"/>
      <c r="K283" s="13">
        <v>918</v>
      </c>
      <c r="L283" s="13">
        <v>454</v>
      </c>
    </row>
    <row r="284" spans="2:12" ht="12.75">
      <c r="B284" s="5" t="s">
        <v>19</v>
      </c>
      <c r="C284" s="13">
        <v>92</v>
      </c>
      <c r="D284" s="13">
        <v>49</v>
      </c>
      <c r="E284" s="13">
        <v>7</v>
      </c>
      <c r="F284" s="13">
        <v>6</v>
      </c>
      <c r="G284" s="13">
        <v>458</v>
      </c>
      <c r="H284" s="13"/>
      <c r="I284" s="13">
        <v>103</v>
      </c>
      <c r="J284" s="13"/>
      <c r="K284" s="13">
        <v>3515</v>
      </c>
      <c r="L284" s="13">
        <v>2667</v>
      </c>
    </row>
    <row r="285" spans="2:12" ht="12.75">
      <c r="B285" s="5" t="s">
        <v>18</v>
      </c>
      <c r="C285" s="13">
        <v>4</v>
      </c>
      <c r="D285" s="13">
        <v>54</v>
      </c>
      <c r="E285" s="13">
        <v>1</v>
      </c>
      <c r="F285" s="13">
        <v>0</v>
      </c>
      <c r="G285" s="13">
        <v>0</v>
      </c>
      <c r="H285" s="13"/>
      <c r="I285" s="13">
        <v>0</v>
      </c>
      <c r="J285" s="13"/>
      <c r="K285" s="13">
        <v>484</v>
      </c>
      <c r="L285" s="13">
        <v>302</v>
      </c>
    </row>
    <row r="286" spans="2:12" ht="12.75">
      <c r="B286" s="5" t="s">
        <v>17</v>
      </c>
      <c r="C286" s="13">
        <v>945</v>
      </c>
      <c r="D286" s="13">
        <v>0</v>
      </c>
      <c r="E286" s="13">
        <v>0</v>
      </c>
      <c r="F286" s="13">
        <v>0</v>
      </c>
      <c r="G286" s="13">
        <v>868</v>
      </c>
      <c r="H286" s="13"/>
      <c r="I286" s="13">
        <v>4212</v>
      </c>
      <c r="J286" s="13"/>
      <c r="K286" s="13">
        <v>5152</v>
      </c>
      <c r="L286" s="13">
        <v>0</v>
      </c>
    </row>
    <row r="287" spans="2:12" ht="12.75">
      <c r="B287" s="5" t="s">
        <v>74</v>
      </c>
      <c r="C287" s="13">
        <v>2442</v>
      </c>
      <c r="D287" s="13">
        <v>3249</v>
      </c>
      <c r="E287" s="13">
        <v>2</v>
      </c>
      <c r="F287" s="13">
        <v>0</v>
      </c>
      <c r="G287" s="13">
        <v>3</v>
      </c>
      <c r="H287" s="13"/>
      <c r="I287" s="13">
        <v>0</v>
      </c>
      <c r="J287" s="13"/>
      <c r="K287" s="13">
        <v>38</v>
      </c>
      <c r="L287" s="13">
        <v>51</v>
      </c>
    </row>
    <row r="288" spans="2:12" ht="12.75">
      <c r="B288" s="5" t="s">
        <v>16</v>
      </c>
      <c r="C288" s="13">
        <v>70</v>
      </c>
      <c r="D288" s="13">
        <v>44</v>
      </c>
      <c r="E288" s="13">
        <v>13</v>
      </c>
      <c r="F288" s="13">
        <v>13</v>
      </c>
      <c r="G288" s="13">
        <v>7</v>
      </c>
      <c r="H288" s="13"/>
      <c r="I288" s="13">
        <v>30</v>
      </c>
      <c r="J288" s="13"/>
      <c r="K288" s="13">
        <v>44</v>
      </c>
      <c r="L288" s="13">
        <v>15</v>
      </c>
    </row>
    <row r="289" spans="2:12" ht="12.75">
      <c r="B289" s="5" t="s">
        <v>15</v>
      </c>
      <c r="C289" s="13">
        <v>18</v>
      </c>
      <c r="D289" s="13">
        <v>2</v>
      </c>
      <c r="E289" s="13">
        <v>121</v>
      </c>
      <c r="F289" s="13">
        <v>0</v>
      </c>
      <c r="G289" s="13">
        <v>0</v>
      </c>
      <c r="H289" s="13"/>
      <c r="I289" s="13">
        <v>0</v>
      </c>
      <c r="J289" s="13"/>
      <c r="K289" s="13">
        <v>243</v>
      </c>
      <c r="L289" s="13">
        <v>0</v>
      </c>
    </row>
    <row r="290" spans="2:12" ht="12.75">
      <c r="B290" s="5" t="s">
        <v>14</v>
      </c>
      <c r="C290" s="13">
        <v>243</v>
      </c>
      <c r="D290" s="13">
        <v>173</v>
      </c>
      <c r="E290" s="13">
        <v>4</v>
      </c>
      <c r="F290" s="13">
        <v>0</v>
      </c>
      <c r="G290" s="13">
        <v>99</v>
      </c>
      <c r="H290" s="13"/>
      <c r="I290" s="13">
        <v>0</v>
      </c>
      <c r="J290" s="13"/>
      <c r="K290" s="13">
        <v>392</v>
      </c>
      <c r="L290" s="13">
        <v>0</v>
      </c>
    </row>
    <row r="291" spans="2:12" ht="12.75">
      <c r="B291" s="5" t="s">
        <v>13</v>
      </c>
      <c r="C291" s="13">
        <v>0</v>
      </c>
      <c r="D291" s="13">
        <v>0</v>
      </c>
      <c r="E291" s="13">
        <v>0</v>
      </c>
      <c r="F291" s="13">
        <v>0</v>
      </c>
      <c r="G291" s="13">
        <v>0</v>
      </c>
      <c r="H291" s="13"/>
      <c r="I291" s="13">
        <v>0</v>
      </c>
      <c r="J291" s="13"/>
      <c r="K291" s="13">
        <v>27576</v>
      </c>
      <c r="L291" s="13">
        <v>115238</v>
      </c>
    </row>
    <row r="292" spans="2:12" ht="12.75">
      <c r="B292" s="5" t="s">
        <v>12</v>
      </c>
      <c r="C292" s="13">
        <v>60</v>
      </c>
      <c r="D292" s="13">
        <v>216</v>
      </c>
      <c r="E292" s="13">
        <v>6</v>
      </c>
      <c r="F292" s="13">
        <v>14</v>
      </c>
      <c r="G292" s="13">
        <v>21</v>
      </c>
      <c r="H292" s="13"/>
      <c r="I292" s="13">
        <v>4</v>
      </c>
      <c r="J292" s="13"/>
      <c r="K292" s="13">
        <v>617</v>
      </c>
      <c r="L292" s="13">
        <v>0</v>
      </c>
    </row>
    <row r="293" spans="2:12" ht="12.75">
      <c r="B293" s="5" t="s">
        <v>11</v>
      </c>
      <c r="C293" s="13">
        <v>363</v>
      </c>
      <c r="D293" s="13">
        <v>477</v>
      </c>
      <c r="E293" s="13">
        <v>66</v>
      </c>
      <c r="F293" s="13">
        <v>7</v>
      </c>
      <c r="G293" s="13">
        <v>0</v>
      </c>
      <c r="H293" s="13"/>
      <c r="I293" s="13">
        <v>0</v>
      </c>
      <c r="J293" s="13"/>
      <c r="K293" s="13">
        <v>62</v>
      </c>
      <c r="L293" s="13">
        <v>54</v>
      </c>
    </row>
    <row r="294" spans="2:12" ht="12.75">
      <c r="B294" s="5" t="s">
        <v>10</v>
      </c>
      <c r="C294" s="13">
        <v>25</v>
      </c>
      <c r="D294" s="13">
        <v>6</v>
      </c>
      <c r="E294" s="13">
        <v>0</v>
      </c>
      <c r="F294" s="13">
        <v>0</v>
      </c>
      <c r="G294" s="13">
        <v>341</v>
      </c>
      <c r="H294" s="13"/>
      <c r="I294" s="13">
        <v>1308</v>
      </c>
      <c r="J294" s="13"/>
      <c r="K294" s="13">
        <v>16</v>
      </c>
      <c r="L294" s="13">
        <v>94</v>
      </c>
    </row>
    <row r="295" spans="2:12" ht="12.75">
      <c r="B295" s="5" t="s">
        <v>9</v>
      </c>
      <c r="C295" s="13">
        <v>69</v>
      </c>
      <c r="D295" s="13">
        <v>37</v>
      </c>
      <c r="E295" s="13">
        <v>0</v>
      </c>
      <c r="F295" s="13">
        <v>4</v>
      </c>
      <c r="G295" s="13">
        <v>315</v>
      </c>
      <c r="H295" s="13"/>
      <c r="I295" s="13">
        <v>1919</v>
      </c>
      <c r="J295" s="13"/>
      <c r="K295" s="13">
        <v>4796</v>
      </c>
      <c r="L295" s="13">
        <v>5986</v>
      </c>
    </row>
    <row r="296" spans="2:12" ht="12.75">
      <c r="B296" s="5" t="s">
        <v>8</v>
      </c>
      <c r="C296" s="13">
        <v>114</v>
      </c>
      <c r="D296" s="13">
        <v>442</v>
      </c>
      <c r="E296" s="13">
        <v>23</v>
      </c>
      <c r="F296" s="13">
        <v>31</v>
      </c>
      <c r="G296" s="13">
        <v>332</v>
      </c>
      <c r="H296" s="13"/>
      <c r="I296" s="13">
        <v>0</v>
      </c>
      <c r="J296" s="13"/>
      <c r="K296" s="13">
        <v>84</v>
      </c>
      <c r="L296" s="13">
        <v>7</v>
      </c>
    </row>
    <row r="297" spans="2:12" ht="12.75">
      <c r="B297" s="5" t="s">
        <v>7</v>
      </c>
      <c r="C297" s="13">
        <v>766</v>
      </c>
      <c r="D297" s="13">
        <v>2762</v>
      </c>
      <c r="E297" s="13">
        <v>5</v>
      </c>
      <c r="F297" s="13">
        <v>278</v>
      </c>
      <c r="G297" s="13">
        <v>4</v>
      </c>
      <c r="H297" s="13"/>
      <c r="I297" s="13">
        <v>86</v>
      </c>
      <c r="J297" s="13"/>
      <c r="K297" s="13">
        <v>7597</v>
      </c>
      <c r="L297" s="13">
        <v>639</v>
      </c>
    </row>
    <row r="298" spans="2:12" ht="12.75">
      <c r="B298" s="5" t="s">
        <v>6</v>
      </c>
      <c r="C298" s="13">
        <v>542</v>
      </c>
      <c r="D298" s="13">
        <v>1664</v>
      </c>
      <c r="E298" s="13">
        <v>78</v>
      </c>
      <c r="F298" s="13">
        <v>87</v>
      </c>
      <c r="G298" s="13">
        <v>5</v>
      </c>
      <c r="H298" s="13"/>
      <c r="I298" s="13">
        <v>0</v>
      </c>
      <c r="J298" s="13"/>
      <c r="K298" s="13">
        <v>251</v>
      </c>
      <c r="L298" s="13">
        <v>627</v>
      </c>
    </row>
    <row r="299" spans="2:12" ht="12.75">
      <c r="B299" s="5" t="s">
        <v>5</v>
      </c>
      <c r="C299" s="13">
        <v>15</v>
      </c>
      <c r="D299" s="13">
        <v>8</v>
      </c>
      <c r="E299" s="13">
        <v>1</v>
      </c>
      <c r="F299" s="13">
        <v>0</v>
      </c>
      <c r="G299" s="13">
        <v>0</v>
      </c>
      <c r="H299" s="13"/>
      <c r="I299" s="13">
        <v>0</v>
      </c>
      <c r="J299" s="13"/>
      <c r="K299" s="13">
        <v>50</v>
      </c>
      <c r="L299" s="13">
        <v>12</v>
      </c>
    </row>
    <row r="300" spans="2:12" ht="12.75">
      <c r="B300" s="5" t="s">
        <v>4</v>
      </c>
      <c r="C300" s="13">
        <v>206</v>
      </c>
      <c r="D300" s="13">
        <v>1066</v>
      </c>
      <c r="E300" s="13">
        <v>1</v>
      </c>
      <c r="F300" s="13">
        <v>3</v>
      </c>
      <c r="G300" s="13">
        <v>296</v>
      </c>
      <c r="H300" s="13"/>
      <c r="I300" s="13">
        <v>375</v>
      </c>
      <c r="J300" s="13"/>
      <c r="K300" s="13">
        <v>241</v>
      </c>
      <c r="L300" s="13">
        <v>213</v>
      </c>
    </row>
    <row r="301" spans="2:12" ht="12.75">
      <c r="B301" s="5" t="s">
        <v>3</v>
      </c>
      <c r="C301" s="13">
        <v>0</v>
      </c>
      <c r="D301" s="13">
        <v>0</v>
      </c>
      <c r="E301" s="13">
        <v>0</v>
      </c>
      <c r="F301" s="13">
        <v>0</v>
      </c>
      <c r="G301" s="13">
        <v>98</v>
      </c>
      <c r="H301" s="13"/>
      <c r="I301" s="13">
        <v>82</v>
      </c>
      <c r="J301" s="13"/>
      <c r="K301" s="13">
        <v>0</v>
      </c>
      <c r="L301" s="13">
        <v>13</v>
      </c>
    </row>
    <row r="302" spans="2:12" ht="12.75">
      <c r="B302" s="5" t="s">
        <v>2</v>
      </c>
      <c r="C302" s="13">
        <v>165</v>
      </c>
      <c r="D302" s="13">
        <v>1043</v>
      </c>
      <c r="E302" s="13">
        <v>35</v>
      </c>
      <c r="F302" s="13">
        <v>25</v>
      </c>
      <c r="G302" s="13">
        <v>63</v>
      </c>
      <c r="H302" s="13"/>
      <c r="I302" s="13">
        <v>76</v>
      </c>
      <c r="J302" s="13"/>
      <c r="K302" s="13">
        <v>4920</v>
      </c>
      <c r="L302" s="13">
        <v>1812</v>
      </c>
    </row>
    <row r="303" spans="2:12" ht="12.75">
      <c r="B303" s="5" t="s">
        <v>1</v>
      </c>
      <c r="C303" s="13">
        <v>661</v>
      </c>
      <c r="D303" s="13">
        <v>3545</v>
      </c>
      <c r="E303" s="13">
        <v>82</v>
      </c>
      <c r="F303" s="13">
        <v>182</v>
      </c>
      <c r="G303" s="13">
        <v>0</v>
      </c>
      <c r="H303" s="13"/>
      <c r="I303" s="13">
        <v>0</v>
      </c>
      <c r="J303" s="13"/>
      <c r="K303" s="13">
        <v>0</v>
      </c>
      <c r="L303" s="13">
        <v>2</v>
      </c>
    </row>
    <row r="304" spans="2:12" ht="12.75">
      <c r="B304" s="5" t="s">
        <v>0</v>
      </c>
      <c r="C304" s="13">
        <v>10</v>
      </c>
      <c r="D304" s="13">
        <v>9</v>
      </c>
      <c r="E304" s="13">
        <v>0</v>
      </c>
      <c r="F304" s="13">
        <v>0</v>
      </c>
      <c r="G304" s="13">
        <v>42</v>
      </c>
      <c r="H304" s="13"/>
      <c r="I304" s="13">
        <v>0</v>
      </c>
      <c r="J304" s="13"/>
      <c r="K304" s="13">
        <v>6</v>
      </c>
      <c r="L304" s="13">
        <v>0</v>
      </c>
    </row>
    <row r="306" spans="2:12" ht="12.75">
      <c r="B306" s="1" t="s">
        <v>73</v>
      </c>
      <c r="C306" s="2">
        <f aca="true" t="shared" si="19" ref="C306:L306">SUM(C308:C317)</f>
        <v>1827</v>
      </c>
      <c r="D306" s="2">
        <f t="shared" si="19"/>
        <v>2285</v>
      </c>
      <c r="E306" s="2">
        <f t="shared" si="19"/>
        <v>177</v>
      </c>
      <c r="F306" s="2">
        <f t="shared" si="19"/>
        <v>20</v>
      </c>
      <c r="G306" s="2">
        <f t="shared" si="19"/>
        <v>0</v>
      </c>
      <c r="H306" s="2">
        <f t="shared" si="19"/>
        <v>0</v>
      </c>
      <c r="I306" s="2">
        <f t="shared" si="19"/>
        <v>0</v>
      </c>
      <c r="J306" s="2">
        <f t="shared" si="19"/>
        <v>0</v>
      </c>
      <c r="K306" s="2">
        <f t="shared" si="19"/>
        <v>1289</v>
      </c>
      <c r="L306" s="2">
        <f t="shared" si="19"/>
        <v>3076</v>
      </c>
    </row>
    <row r="307" spans="2:12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2:12" ht="12.75">
      <c r="B308" s="5" t="s">
        <v>72</v>
      </c>
      <c r="C308" s="13">
        <v>0</v>
      </c>
      <c r="D308" s="13">
        <v>0</v>
      </c>
      <c r="E308" s="13">
        <v>0</v>
      </c>
      <c r="F308" s="13">
        <v>0</v>
      </c>
      <c r="G308" s="13">
        <v>0</v>
      </c>
      <c r="H308" s="13"/>
      <c r="I308" s="13">
        <v>0</v>
      </c>
      <c r="J308" s="13"/>
      <c r="K308" s="13">
        <v>0</v>
      </c>
      <c r="L308" s="13">
        <v>0</v>
      </c>
    </row>
    <row r="309" spans="2:12" ht="12.75">
      <c r="B309" s="5" t="s">
        <v>71</v>
      </c>
      <c r="C309" s="13">
        <v>0</v>
      </c>
      <c r="D309" s="13">
        <v>0</v>
      </c>
      <c r="E309" s="13">
        <v>154</v>
      </c>
      <c r="F309" s="13">
        <v>0</v>
      </c>
      <c r="G309" s="13">
        <v>0</v>
      </c>
      <c r="H309" s="13"/>
      <c r="I309" s="13">
        <v>0</v>
      </c>
      <c r="J309" s="13"/>
      <c r="K309" s="13">
        <v>0</v>
      </c>
      <c r="L309" s="13">
        <v>0</v>
      </c>
    </row>
    <row r="310" spans="2:12" ht="12.75">
      <c r="B310" s="5" t="s">
        <v>70</v>
      </c>
      <c r="C310" s="13">
        <v>0</v>
      </c>
      <c r="D310" s="13">
        <v>0</v>
      </c>
      <c r="E310" s="13">
        <v>0</v>
      </c>
      <c r="F310" s="13">
        <v>0</v>
      </c>
      <c r="G310" s="13">
        <v>0</v>
      </c>
      <c r="H310" s="13"/>
      <c r="I310" s="13">
        <v>0</v>
      </c>
      <c r="J310" s="13"/>
      <c r="K310" s="13">
        <v>0</v>
      </c>
      <c r="L310" s="13">
        <v>0</v>
      </c>
    </row>
    <row r="311" spans="2:12" ht="12.75">
      <c r="B311" s="5" t="s">
        <v>69</v>
      </c>
      <c r="C311" s="13">
        <v>0</v>
      </c>
      <c r="D311" s="13">
        <v>0</v>
      </c>
      <c r="E311" s="13">
        <v>2</v>
      </c>
      <c r="F311" s="13">
        <v>0</v>
      </c>
      <c r="G311" s="13">
        <v>0</v>
      </c>
      <c r="H311" s="13"/>
      <c r="I311" s="13">
        <v>0</v>
      </c>
      <c r="J311" s="13"/>
      <c r="K311" s="13">
        <v>0</v>
      </c>
      <c r="L311" s="13">
        <v>0</v>
      </c>
    </row>
    <row r="312" spans="2:12" ht="12.75">
      <c r="B312" s="5" t="s">
        <v>68</v>
      </c>
      <c r="C312" s="13">
        <v>0</v>
      </c>
      <c r="D312" s="13">
        <v>0</v>
      </c>
      <c r="E312" s="13">
        <v>0</v>
      </c>
      <c r="F312" s="13">
        <v>0</v>
      </c>
      <c r="G312" s="13">
        <v>0</v>
      </c>
      <c r="H312" s="13"/>
      <c r="I312" s="13">
        <v>0</v>
      </c>
      <c r="J312" s="13"/>
      <c r="K312" s="13">
        <v>0</v>
      </c>
      <c r="L312" s="13">
        <v>0</v>
      </c>
    </row>
    <row r="313" spans="2:12" ht="12.75">
      <c r="B313" s="5" t="s">
        <v>67</v>
      </c>
      <c r="C313" s="13">
        <v>0</v>
      </c>
      <c r="D313" s="13">
        <v>0</v>
      </c>
      <c r="E313" s="13">
        <v>0</v>
      </c>
      <c r="F313" s="13">
        <v>0</v>
      </c>
      <c r="G313" s="13">
        <v>0</v>
      </c>
      <c r="H313" s="13"/>
      <c r="I313" s="13">
        <v>0</v>
      </c>
      <c r="J313" s="13"/>
      <c r="K313" s="13">
        <v>0</v>
      </c>
      <c r="L313" s="13">
        <v>0</v>
      </c>
    </row>
    <row r="314" spans="2:12" ht="12.75">
      <c r="B314" s="5" t="s">
        <v>66</v>
      </c>
      <c r="C314" s="13">
        <v>0</v>
      </c>
      <c r="D314" s="13">
        <v>0</v>
      </c>
      <c r="E314" s="13">
        <v>19</v>
      </c>
      <c r="F314" s="13">
        <v>19</v>
      </c>
      <c r="G314" s="13">
        <v>0</v>
      </c>
      <c r="H314" s="13"/>
      <c r="I314" s="13">
        <v>0</v>
      </c>
      <c r="J314" s="13"/>
      <c r="K314" s="13">
        <v>191</v>
      </c>
      <c r="L314" s="13">
        <v>174</v>
      </c>
    </row>
    <row r="315" spans="2:12" ht="12.75">
      <c r="B315" s="5" t="s">
        <v>65</v>
      </c>
      <c r="C315" s="13">
        <v>0</v>
      </c>
      <c r="D315" s="13">
        <v>0</v>
      </c>
      <c r="E315" s="13">
        <v>0</v>
      </c>
      <c r="F315" s="13">
        <v>0</v>
      </c>
      <c r="G315" s="13">
        <v>0</v>
      </c>
      <c r="H315" s="13"/>
      <c r="I315" s="13">
        <v>0</v>
      </c>
      <c r="J315" s="13"/>
      <c r="K315" s="13">
        <v>0</v>
      </c>
      <c r="L315" s="13">
        <v>0</v>
      </c>
    </row>
    <row r="316" spans="2:12" ht="12.75">
      <c r="B316" s="5" t="s">
        <v>64</v>
      </c>
      <c r="C316" s="13">
        <v>1075</v>
      </c>
      <c r="D316" s="13">
        <v>2285</v>
      </c>
      <c r="E316" s="13">
        <v>2</v>
      </c>
      <c r="F316" s="13">
        <v>1</v>
      </c>
      <c r="G316" s="13">
        <v>0</v>
      </c>
      <c r="H316" s="13"/>
      <c r="I316" s="13">
        <v>0</v>
      </c>
      <c r="J316" s="13"/>
      <c r="K316" s="13">
        <v>1098</v>
      </c>
      <c r="L316" s="13">
        <v>2902</v>
      </c>
    </row>
    <row r="317" spans="2:17" ht="12.75">
      <c r="B317" s="14" t="s">
        <v>63</v>
      </c>
      <c r="C317" s="16">
        <v>752</v>
      </c>
      <c r="D317" s="16">
        <v>0</v>
      </c>
      <c r="E317" s="16">
        <v>0</v>
      </c>
      <c r="F317" s="16">
        <v>0</v>
      </c>
      <c r="G317" s="16">
        <v>0</v>
      </c>
      <c r="H317" s="16"/>
      <c r="I317" s="16">
        <v>0</v>
      </c>
      <c r="J317" s="16"/>
      <c r="K317" s="16">
        <v>0</v>
      </c>
      <c r="L317" s="16">
        <v>0</v>
      </c>
      <c r="M317" s="14"/>
      <c r="N317" s="14"/>
      <c r="O317" s="14"/>
      <c r="P317" s="14"/>
      <c r="Q317" s="14"/>
    </row>
    <row r="318" ht="12.75">
      <c r="B318" s="17" t="s">
        <v>100</v>
      </c>
    </row>
  </sheetData>
  <sheetProtection/>
  <mergeCells count="22">
    <mergeCell ref="M260:N260"/>
    <mergeCell ref="O260:P260"/>
    <mergeCell ref="C259:L259"/>
    <mergeCell ref="C260:D260"/>
    <mergeCell ref="E260:F260"/>
    <mergeCell ref="G260:H260"/>
    <mergeCell ref="I260:J260"/>
    <mergeCell ref="K260:L260"/>
    <mergeCell ref="I132:J132"/>
    <mergeCell ref="K132:L132"/>
    <mergeCell ref="M196:N196"/>
    <mergeCell ref="O196:P196"/>
    <mergeCell ref="B255:Q255"/>
    <mergeCell ref="B1:Q1"/>
    <mergeCell ref="B64:Q64"/>
    <mergeCell ref="B127:Q127"/>
    <mergeCell ref="B191:Q191"/>
    <mergeCell ref="M132:N132"/>
    <mergeCell ref="O132:P132"/>
    <mergeCell ref="C132:D132"/>
    <mergeCell ref="E132:F132"/>
    <mergeCell ref="G132:H132"/>
  </mergeCells>
  <printOptions/>
  <pageMargins left="0.984251968503937" right="0" top="0" bottom="0.5905511811023623" header="0" footer="0"/>
  <pageSetup firstPageNumber="818" useFirstPageNumber="1" horizontalDpi="600" verticalDpi="600" orientation="landscape" scale="57" r:id="rId2"/>
  <headerFooter alignWithMargins="0">
    <oddFooter>&amp;C&amp;"Arial,Negrita"&amp;10&amp;P</oddFooter>
  </headerFooter>
  <rowBreaks count="4" manualBreakCount="4">
    <brk id="63" max="16" man="1"/>
    <brk id="126" max="16" man="1"/>
    <brk id="190" max="16" man="1"/>
    <brk id="254" max="16" man="1"/>
  </rowBreaks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olascoaga</cp:lastModifiedBy>
  <cp:lastPrinted>2010-08-11T02:18:39Z</cp:lastPrinted>
  <dcterms:created xsi:type="dcterms:W3CDTF">2009-02-19T11:11:20Z</dcterms:created>
  <dcterms:modified xsi:type="dcterms:W3CDTF">2010-08-11T02:18:41Z</dcterms:modified>
  <cp:category/>
  <cp:version/>
  <cp:contentType/>
  <cp:contentStatus/>
</cp:coreProperties>
</file>