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2" sheetId="1" r:id="rId1"/>
  </sheets>
  <definedNames>
    <definedName name="\a">'CUAD1902'!$E$15</definedName>
    <definedName name="_Regression_Int" localSheetId="0" hidden="1">1</definedName>
    <definedName name="A_IMPRESIÓN_IM">'CUAD1902'!$A$1:$C$55</definedName>
    <definedName name="_xlnm.Print_Area" localSheetId="0">'CUAD1902'!$A$1:$F$42</definedName>
    <definedName name="Imprimir_área_IM" localSheetId="0">'CUAD1902'!$A$1:$F$36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<sst xmlns="http://schemas.openxmlformats.org/spreadsheetml/2006/main" count="46" uniqueCount="46">
  <si>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</t>
  </si>
  <si>
    <t>NUMERO DE</t>
  </si>
  <si>
    <t>TASA</t>
  </si>
  <si>
    <t xml:space="preserve">     E  N  F  E  R  M  E  D  A  D</t>
  </si>
  <si>
    <t>CASOS</t>
  </si>
  <si>
    <t>+</t>
  </si>
  <si>
    <t xml:space="preserve"> TOTAL</t>
  </si>
  <si>
    <t>OTITIS MEDIA AGUDA</t>
  </si>
  <si>
    <t>VARICELA</t>
  </si>
  <si>
    <t xml:space="preserve"> + TASA POR 100,000 DERECHOHABIENTES.</t>
  </si>
  <si>
    <t>DEL INSTITUTO EN EL DISTRITO FEDERAL.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</si>
  <si>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</si>
  <si>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</si>
  <si>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</si>
  <si>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</si>
  <si>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HIPERTENSIÓN ARTERIAL</t>
  </si>
  <si>
    <t>GINGIVITIS Y ENFERMEDAD PERIODONTAL</t>
  </si>
  <si>
    <t>ASMA Y ESTADO ASMÁTICO</t>
  </si>
  <si>
    <t>ENFERMEDADES ISQUÉMICAS DEL CORAZÓN</t>
  </si>
  <si>
    <t>ACCIDENTES DE TRANSPORTE EN VEHÍCULOS CON MOTOR</t>
  </si>
  <si>
    <t>CONJUNTIVITIS</t>
  </si>
  <si>
    <t>RESTO</t>
  </si>
  <si>
    <t>DIABETES MELLITUS NO INSULINODEPENDIENTE (TIPO II)</t>
  </si>
  <si>
    <t>AMEBIASIS INTESTINAL</t>
  </si>
  <si>
    <t>CLAVE</t>
  </si>
  <si>
    <t>EPI</t>
  </si>
  <si>
    <t>16</t>
  </si>
  <si>
    <t>08</t>
  </si>
  <si>
    <t>110</t>
  </si>
  <si>
    <t>109</t>
  </si>
  <si>
    <t>128</t>
  </si>
  <si>
    <t>47</t>
  </si>
  <si>
    <t>18</t>
  </si>
  <si>
    <t>134</t>
  </si>
  <si>
    <t>49</t>
  </si>
  <si>
    <t>54</t>
  </si>
  <si>
    <t>33</t>
  </si>
  <si>
    <t>02</t>
  </si>
  <si>
    <t>124</t>
  </si>
  <si>
    <t>51</t>
  </si>
  <si>
    <t xml:space="preserve"> FUENTE: FORMATO SUIVE-1-2007. INFORME SEMANAL DE CASOS NUEVOS DE ENFERMEDADES.</t>
  </si>
  <si>
    <t>DEPARTAMENTO DE VIGILANCIA Y CONTROL EPIDEMIOLOGICO.</t>
  </si>
  <si>
    <t>ANUARIO ESTADISTICO 2009</t>
  </si>
  <si>
    <t>PEATÓN LESIONADO EN ACCIDENTE DE TRANSPORTE</t>
  </si>
  <si>
    <t>123</t>
  </si>
  <si>
    <t>19. 2  15 ENFERMEDADES NOTIFICADAS CON MAYOR FRECUENCIA POR LAS UNIDADES MEDICAS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</si>
</sst>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Courier"/>
      <family val="3"/>
    </font>
    <font>
      <b/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28575</xdr:rowOff>
    </xdr:from>
    <xdr:to>
      <xdr:col>1</xdr:col>
      <xdr:colOff>676275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1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74.625" style="0" customWidth="1"/>
    <col min="3" max="3" width="41.375" style="0" customWidth="1"/>
    <col min="4" max="4" width="15.625" style="0" customWidth="1"/>
    <col min="5" max="5" width="16.625" style="0" customWidth="1"/>
    <col min="6" max="6" width="5.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11">
        <v>3110112</v>
      </c>
      <c r="H1" s="12"/>
    </row>
    <row r="2" spans="1:6" ht="12.75">
      <c r="A2" s="2"/>
      <c r="B2" s="19" t="s">
        <v>42</v>
      </c>
      <c r="C2" s="19"/>
      <c r="D2" s="19"/>
      <c r="E2" s="19"/>
      <c r="F2" s="19"/>
    </row>
    <row r="3" spans="1:6" ht="12.75">
      <c r="A3" s="2"/>
      <c r="B3" s="2"/>
      <c r="C3" s="2"/>
      <c r="D3" s="2"/>
      <c r="E3" s="2"/>
      <c r="F3" s="2"/>
    </row>
    <row r="4" spans="1:6" ht="18">
      <c r="A4" s="2"/>
      <c r="B4" s="20" t="s">
        <v>45</v>
      </c>
      <c r="C4" s="21"/>
      <c r="D4" s="21"/>
      <c r="E4" s="21"/>
      <c r="F4" s="21"/>
    </row>
    <row r="5" spans="1:6" ht="18">
      <c r="A5" s="2"/>
      <c r="B5" s="21" t="s">
        <v>10</v>
      </c>
      <c r="C5" s="21"/>
      <c r="D5" s="21"/>
      <c r="E5" s="21"/>
      <c r="F5" s="21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6"/>
      <c r="C7" s="7"/>
      <c r="D7" s="7"/>
      <c r="E7" s="7"/>
      <c r="F7" s="7"/>
    </row>
    <row r="8" spans="1:6" ht="12.75">
      <c r="A8" s="2"/>
      <c r="B8" s="2"/>
      <c r="C8" s="10" t="s">
        <v>24</v>
      </c>
      <c r="D8" s="3" t="s">
        <v>1</v>
      </c>
      <c r="E8" s="3" t="s">
        <v>2</v>
      </c>
      <c r="F8" s="2"/>
    </row>
    <row r="9" spans="1:6" ht="12.75">
      <c r="A9" s="2"/>
      <c r="B9" s="1" t="s">
        <v>3</v>
      </c>
      <c r="C9" s="10" t="s">
        <v>25</v>
      </c>
      <c r="D9" s="3" t="s">
        <v>4</v>
      </c>
      <c r="E9" s="3" t="s">
        <v>5</v>
      </c>
      <c r="F9" s="2"/>
    </row>
    <row r="10" spans="1:6" ht="12.75">
      <c r="A10" s="2"/>
      <c r="B10" s="6"/>
      <c r="C10" s="7"/>
      <c r="D10" s="7"/>
      <c r="E10" s="7"/>
      <c r="F10" s="7"/>
    </row>
    <row r="11" spans="1:6" ht="12.75">
      <c r="A11" s="2"/>
      <c r="B11" s="2"/>
      <c r="C11" s="2"/>
      <c r="D11" s="2"/>
      <c r="E11" s="2"/>
      <c r="F11" s="2"/>
    </row>
    <row r="12" spans="1:6" s="18" customFormat="1" ht="12.75">
      <c r="A12" s="14"/>
      <c r="B12" s="15" t="s">
        <v>6</v>
      </c>
      <c r="C12" s="14"/>
      <c r="D12" s="16">
        <f>SUM(D14:D29)</f>
        <v>819461</v>
      </c>
      <c r="E12" s="17">
        <f>ROUND((D12*100000)/$G$1,1)</f>
        <v>26348.3</v>
      </c>
      <c r="F12" s="14"/>
    </row>
    <row r="13" spans="1:6" ht="12.75">
      <c r="A13" s="2"/>
      <c r="B13" s="2"/>
      <c r="C13" s="2"/>
      <c r="D13" s="4"/>
      <c r="E13" s="5"/>
      <c r="F13" s="2"/>
    </row>
    <row r="14" spans="1:6" ht="12.75">
      <c r="A14" s="2"/>
      <c r="B14" s="1" t="s">
        <v>11</v>
      </c>
      <c r="C14" s="10" t="s">
        <v>26</v>
      </c>
      <c r="D14" s="4">
        <v>509929</v>
      </c>
      <c r="E14" s="5">
        <f aca="true" t="shared" si="0" ref="E14:E29">ROUND((D14*100000)/$G$1,1)</f>
        <v>16395.8</v>
      </c>
      <c r="F14" s="2"/>
    </row>
    <row r="15" spans="1:6" ht="12.75">
      <c r="A15" s="2"/>
      <c r="B15" s="1" t="s">
        <v>12</v>
      </c>
      <c r="C15" s="10" t="s">
        <v>27</v>
      </c>
      <c r="D15" s="4">
        <v>80211</v>
      </c>
      <c r="E15" s="5">
        <f t="shared" si="0"/>
        <v>2579</v>
      </c>
      <c r="F15" s="2"/>
    </row>
    <row r="16" spans="1:6" ht="12.75">
      <c r="A16" s="2"/>
      <c r="B16" s="1" t="s">
        <v>13</v>
      </c>
      <c r="C16" s="10" t="s">
        <v>28</v>
      </c>
      <c r="D16" s="4">
        <v>70644</v>
      </c>
      <c r="E16" s="5">
        <f t="shared" si="0"/>
        <v>2271.4</v>
      </c>
      <c r="F16" s="2"/>
    </row>
    <row r="17" spans="1:6" ht="12.75">
      <c r="A17" s="2"/>
      <c r="B17" s="1" t="s">
        <v>14</v>
      </c>
      <c r="C17" s="10" t="s">
        <v>29</v>
      </c>
      <c r="D17" s="4">
        <v>40040</v>
      </c>
      <c r="E17" s="5">
        <f t="shared" si="0"/>
        <v>1287.4</v>
      </c>
      <c r="F17" s="2"/>
    </row>
    <row r="18" spans="1:6" ht="12.75">
      <c r="A18" s="2"/>
      <c r="B18" s="1" t="s">
        <v>16</v>
      </c>
      <c r="C18" s="10" t="s">
        <v>30</v>
      </c>
      <c r="D18" s="4">
        <v>23214</v>
      </c>
      <c r="E18" s="5">
        <f t="shared" si="0"/>
        <v>746.4</v>
      </c>
      <c r="F18" s="2"/>
    </row>
    <row r="19" spans="1:6" ht="12.75">
      <c r="A19" s="2"/>
      <c r="B19" s="1" t="s">
        <v>20</v>
      </c>
      <c r="C19" s="10" t="s">
        <v>33</v>
      </c>
      <c r="D19" s="4">
        <v>15935</v>
      </c>
      <c r="E19" s="5">
        <f t="shared" si="0"/>
        <v>512.4</v>
      </c>
      <c r="F19" s="2"/>
    </row>
    <row r="20" spans="1:6" ht="12.75">
      <c r="A20" s="2"/>
      <c r="B20" s="1" t="s">
        <v>7</v>
      </c>
      <c r="C20" s="10" t="s">
        <v>32</v>
      </c>
      <c r="D20" s="4">
        <v>14278</v>
      </c>
      <c r="E20" s="5">
        <f t="shared" si="0"/>
        <v>459.1</v>
      </c>
      <c r="F20" s="2"/>
    </row>
    <row r="21" spans="1:6" ht="12.75">
      <c r="A21" s="2"/>
      <c r="B21" s="1" t="s">
        <v>15</v>
      </c>
      <c r="C21" s="10" t="s">
        <v>31</v>
      </c>
      <c r="D21" s="4">
        <v>12644</v>
      </c>
      <c r="E21" s="5">
        <f t="shared" si="0"/>
        <v>406.5</v>
      </c>
      <c r="F21" s="2"/>
    </row>
    <row r="22" spans="1:6" ht="12.75">
      <c r="A22" s="2"/>
      <c r="B22" s="1" t="s">
        <v>22</v>
      </c>
      <c r="C22" s="10" t="s">
        <v>34</v>
      </c>
      <c r="D22" s="4">
        <v>9357</v>
      </c>
      <c r="E22" s="5">
        <f t="shared" si="0"/>
        <v>300.9</v>
      </c>
      <c r="F22" s="2"/>
    </row>
    <row r="23" spans="1:6" ht="12.75">
      <c r="A23" s="2"/>
      <c r="B23" s="1" t="s">
        <v>19</v>
      </c>
      <c r="C23" s="10" t="s">
        <v>38</v>
      </c>
      <c r="D23" s="4">
        <v>4790</v>
      </c>
      <c r="E23" s="5">
        <f t="shared" si="0"/>
        <v>154</v>
      </c>
      <c r="F23" s="2"/>
    </row>
    <row r="24" spans="1:6" ht="12.75">
      <c r="A24" s="2"/>
      <c r="B24" s="1" t="s">
        <v>17</v>
      </c>
      <c r="C24" s="10" t="s">
        <v>35</v>
      </c>
      <c r="D24" s="4">
        <v>4609</v>
      </c>
      <c r="E24" s="5">
        <f t="shared" si="0"/>
        <v>148.2</v>
      </c>
      <c r="F24" s="2"/>
    </row>
    <row r="25" spans="1:6" ht="12.75">
      <c r="A25" s="2"/>
      <c r="B25" s="1" t="s">
        <v>8</v>
      </c>
      <c r="C25" s="10" t="s">
        <v>36</v>
      </c>
      <c r="D25" s="4">
        <v>3852</v>
      </c>
      <c r="E25" s="5">
        <f t="shared" si="0"/>
        <v>123.9</v>
      </c>
      <c r="F25" s="2"/>
    </row>
    <row r="26" spans="1:6" ht="12.75">
      <c r="A26" s="2"/>
      <c r="B26" s="1" t="s">
        <v>23</v>
      </c>
      <c r="C26" s="10" t="s">
        <v>37</v>
      </c>
      <c r="D26" s="4">
        <v>3495</v>
      </c>
      <c r="E26" s="5">
        <f t="shared" si="0"/>
        <v>112.4</v>
      </c>
      <c r="F26" s="2"/>
    </row>
    <row r="27" spans="1:6" ht="12.75">
      <c r="A27" s="2"/>
      <c r="B27" s="1" t="s">
        <v>43</v>
      </c>
      <c r="C27" s="10" t="s">
        <v>44</v>
      </c>
      <c r="D27" s="4">
        <v>3314</v>
      </c>
      <c r="E27" s="5">
        <f t="shared" si="0"/>
        <v>106.6</v>
      </c>
      <c r="F27" s="2"/>
    </row>
    <row r="28" spans="1:6" ht="12.75">
      <c r="A28" s="2"/>
      <c r="B28" s="1" t="s">
        <v>18</v>
      </c>
      <c r="C28" s="10" t="s">
        <v>39</v>
      </c>
      <c r="D28" s="4">
        <v>3100</v>
      </c>
      <c r="E28" s="5">
        <f t="shared" si="0"/>
        <v>99.7</v>
      </c>
      <c r="F28" s="2"/>
    </row>
    <row r="29" spans="1:6" ht="12.75">
      <c r="A29" s="2"/>
      <c r="B29" s="1" t="s">
        <v>21</v>
      </c>
      <c r="C29" s="2"/>
      <c r="D29" s="4">
        <v>20049</v>
      </c>
      <c r="E29" s="5">
        <f t="shared" si="0"/>
        <v>644.6</v>
      </c>
      <c r="F29" s="2"/>
    </row>
    <row r="30" spans="1:6" ht="12.75">
      <c r="A30" s="2"/>
      <c r="B30" s="6"/>
      <c r="C30" s="7"/>
      <c r="D30" s="8"/>
      <c r="E30" s="9"/>
      <c r="F30" s="7"/>
    </row>
    <row r="31" spans="1:6" ht="12.75">
      <c r="A31" s="2"/>
      <c r="B31" s="1" t="s">
        <v>9</v>
      </c>
      <c r="C31" s="2"/>
      <c r="D31" s="4"/>
      <c r="E31" s="5"/>
      <c r="F31" s="2"/>
    </row>
    <row r="32" spans="1:6" ht="12.75">
      <c r="A32" s="2"/>
      <c r="B32" s="13" t="s">
        <v>40</v>
      </c>
      <c r="C32" s="2"/>
      <c r="D32" s="4"/>
      <c r="E32" s="2"/>
      <c r="F32" s="2"/>
    </row>
    <row r="33" spans="1:6" ht="12.75">
      <c r="A33" s="2"/>
      <c r="B33" s="13" t="s">
        <v>41</v>
      </c>
      <c r="C33" s="2"/>
      <c r="D33" s="4"/>
      <c r="E33" s="2"/>
      <c r="F33" s="2"/>
    </row>
    <row r="34" spans="1:6" ht="12.75">
      <c r="A34" s="2"/>
      <c r="B34" s="2"/>
      <c r="C34" s="2"/>
      <c r="D34" s="4"/>
      <c r="E34" s="2"/>
      <c r="F34" s="2"/>
    </row>
    <row r="35" spans="1:6" ht="12.75">
      <c r="A35" s="2"/>
      <c r="B35" s="2"/>
      <c r="C35" s="2"/>
      <c r="D35" s="4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</sheetData>
  <sheetProtection/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2010-08-11T02:18:05Z</cp:lastPrinted>
  <dcterms:created xsi:type="dcterms:W3CDTF">2004-02-02T19:32:38Z</dcterms:created>
  <dcterms:modified xsi:type="dcterms:W3CDTF">2010-08-11T02:18:07Z</dcterms:modified>
  <cp:category/>
  <cp:version/>
  <cp:contentType/>
  <cp:contentStatus/>
</cp:coreProperties>
</file>