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2" sheetId="1" r:id="rId1"/>
  </sheets>
  <definedNames>
    <definedName name="_xlnm.Print_Area" localSheetId="0">'CUAD1512'!$A$1:$M$55</definedName>
  </definedNames>
  <calcPr fullCalcOnLoad="1"/>
</workbook>
</file>

<file path=xl/sharedStrings.xml><?xml version="1.0" encoding="utf-8"?>
<sst xmlns="http://schemas.openxmlformats.org/spreadsheetml/2006/main" count="60" uniqueCount="60">
  <si>
    <t>PENSIO-</t>
  </si>
  <si>
    <t>FAM. DE</t>
  </si>
  <si>
    <t>ESPO-</t>
  </si>
  <si>
    <t>DELEGACION</t>
  </si>
  <si>
    <t>TOTAL</t>
  </si>
  <si>
    <t>MASCULINO</t>
  </si>
  <si>
    <t>FEMENINO</t>
  </si>
  <si>
    <t>ESPOSAS</t>
  </si>
  <si>
    <t>HIJOS</t>
  </si>
  <si>
    <t>PADRES</t>
  </si>
  <si>
    <t>NADO</t>
  </si>
  <si>
    <t>PENS.</t>
  </si>
  <si>
    <t>D.H.</t>
  </si>
  <si>
    <t>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</si>
  <si>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</si>
  <si>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</si>
  <si>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</si>
  <si>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</si>
  <si>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</si>
  <si>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</si>
  <si>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</si>
  <si>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</si>
  <si>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</si>
  <si>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</si>
  <si>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</si>
  <si>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</si>
  <si>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</si>
  <si>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</si>
  <si>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</si>
  <si>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</si>
  <si>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</si>
  <si>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</si>
  <si>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</si>
  <si>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</si>
  <si>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</si>
  <si>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</si>
  <si>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</si>
  <si>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</si>
  <si>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</si>
  <si>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</si>
  <si>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</si>
  <si>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</si>
  <si>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</si>
  <si>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</si>
  <si>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</si>
  <si>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</si>
  <si>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</si>
  <si>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</si>
  <si>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</si>
  <si>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</si>
  <si>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</si>
  <si>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15. 12 CONSULTAS EN UNIDADES DE MEDICINA FAMILIAR Y CONSULTORIOS AUXILIARES</t>
  </si>
  <si>
    <t>POR SEXO Y TIPO DE DERECHOHABIENTE</t>
  </si>
  <si>
    <t>SEXO</t>
  </si>
  <si>
    <t>TIPO DE DERECHOHABIENTE</t>
  </si>
  <si>
    <t>TRABA-</t>
  </si>
  <si>
    <t>JADOR</t>
  </si>
  <si>
    <t>NO</t>
  </si>
  <si>
    <t>TOTAL NACIONAL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</si>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</sst>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showZeros="0" tabSelected="1" view="pageBreakPreview" zoomScale="75" zoomScaleNormal="60" zoomScaleSheetLayoutView="75" workbookViewId="0" topLeftCell="A1">
      <selection activeCell="A1" sqref="A1:L1"/>
    </sheetView>
  </sheetViews>
  <sheetFormatPr defaultColWidth="11.421875" defaultRowHeight="12.75"/>
  <cols>
    <col min="1" max="1" width="28.8515625" style="2" customWidth="1"/>
    <col min="2" max="4" width="14.7109375" style="2" customWidth="1"/>
    <col min="5" max="5" width="13.140625" style="2" customWidth="1"/>
    <col min="6" max="6" width="11.421875" style="2" customWidth="1"/>
    <col min="7" max="7" width="13.00390625" style="2" customWidth="1"/>
    <col min="8" max="8" width="11.421875" style="2" customWidth="1"/>
    <col min="9" max="9" width="11.7109375" style="2" customWidth="1"/>
    <col min="10" max="10" width="11.00390625" style="2" customWidth="1"/>
    <col min="11" max="11" width="10.7109375" style="2" customWidth="1"/>
    <col min="12" max="12" width="10.28125" style="2" customWidth="1"/>
    <col min="13" max="13" width="1.28515625" style="2" customWidth="1"/>
    <col min="14" max="16384" width="11.421875" style="2" customWidth="1"/>
  </cols>
  <sheetData>
    <row r="1" spans="1:13" ht="1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19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6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12.75">
      <c r="A7" s="11"/>
      <c r="B7" s="20" t="s">
        <v>53</v>
      </c>
      <c r="C7" s="21"/>
      <c r="D7" s="22"/>
      <c r="E7" s="20" t="s">
        <v>54</v>
      </c>
      <c r="F7" s="21"/>
      <c r="G7" s="21"/>
      <c r="H7" s="21"/>
      <c r="I7" s="21"/>
      <c r="J7" s="21"/>
      <c r="K7" s="21"/>
      <c r="L7" s="22"/>
      <c r="M7" s="12"/>
    </row>
    <row r="8" spans="1:13" ht="12.75">
      <c r="A8" s="13"/>
      <c r="B8" s="14"/>
      <c r="C8" s="14"/>
      <c r="D8" s="14"/>
      <c r="E8" s="14" t="s">
        <v>55</v>
      </c>
      <c r="F8" s="14"/>
      <c r="G8" s="14"/>
      <c r="H8" s="14"/>
      <c r="I8" s="14" t="s">
        <v>0</v>
      </c>
      <c r="J8" s="14" t="s">
        <v>1</v>
      </c>
      <c r="K8" s="14" t="s">
        <v>2</v>
      </c>
      <c r="L8" s="14" t="s">
        <v>57</v>
      </c>
      <c r="M8" s="12"/>
    </row>
    <row r="9" spans="1:13" ht="12.75">
      <c r="A9" s="13" t="s">
        <v>3</v>
      </c>
      <c r="B9" s="14" t="s">
        <v>4</v>
      </c>
      <c r="C9" s="14" t="s">
        <v>5</v>
      </c>
      <c r="D9" s="14" t="s">
        <v>6</v>
      </c>
      <c r="E9" s="14" t="s">
        <v>56</v>
      </c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13</v>
      </c>
      <c r="L9" s="14" t="s">
        <v>12</v>
      </c>
      <c r="M9" s="12"/>
    </row>
    <row r="10" spans="1:13" ht="5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2" spans="1:12" s="4" customFormat="1" ht="12.75">
      <c r="A12" s="4" t="s">
        <v>58</v>
      </c>
      <c r="B12" s="4">
        <f>+B14+B15</f>
        <v>5512345</v>
      </c>
      <c r="C12" s="4">
        <f aca="true" t="shared" si="0" ref="C12:L12">+C14+C15</f>
        <v>2168870</v>
      </c>
      <c r="D12" s="4">
        <f t="shared" si="0"/>
        <v>3343475</v>
      </c>
      <c r="E12" s="4">
        <f t="shared" si="0"/>
        <v>2108514</v>
      </c>
      <c r="F12" s="4">
        <f t="shared" si="0"/>
        <v>686881</v>
      </c>
      <c r="G12" s="4">
        <f t="shared" si="0"/>
        <v>1049934</v>
      </c>
      <c r="H12" s="4">
        <f t="shared" si="0"/>
        <v>978955</v>
      </c>
      <c r="I12" s="4">
        <f t="shared" si="0"/>
        <v>507597</v>
      </c>
      <c r="J12" s="4">
        <f t="shared" si="0"/>
        <v>41082</v>
      </c>
      <c r="K12" s="4">
        <f t="shared" si="0"/>
        <v>122307</v>
      </c>
      <c r="L12" s="4">
        <f t="shared" si="0"/>
        <v>17075</v>
      </c>
    </row>
    <row r="13" s="4" customFormat="1" ht="12.75"/>
    <row r="14" spans="1:12" s="4" customFormat="1" ht="12.75">
      <c r="A14" s="4" t="s">
        <v>14</v>
      </c>
      <c r="B14" s="4">
        <f>SUM(B17:B20)</f>
        <v>248784</v>
      </c>
      <c r="C14" s="4">
        <f aca="true" t="shared" si="1" ref="C14:L14">SUM(C17:C20)</f>
        <v>112099</v>
      </c>
      <c r="D14" s="4">
        <f t="shared" si="1"/>
        <v>136685</v>
      </c>
      <c r="E14" s="4">
        <f t="shared" si="1"/>
        <v>213980</v>
      </c>
      <c r="F14" s="4">
        <f t="shared" si="1"/>
        <v>9352</v>
      </c>
      <c r="G14" s="4">
        <f t="shared" si="1"/>
        <v>11306</v>
      </c>
      <c r="H14" s="4">
        <f t="shared" si="1"/>
        <v>4539</v>
      </c>
      <c r="I14" s="4">
        <f t="shared" si="1"/>
        <v>4504</v>
      </c>
      <c r="J14" s="4">
        <f t="shared" si="1"/>
        <v>0</v>
      </c>
      <c r="K14" s="4">
        <f t="shared" si="1"/>
        <v>3144</v>
      </c>
      <c r="L14" s="4">
        <f t="shared" si="1"/>
        <v>1959</v>
      </c>
    </row>
    <row r="15" spans="1:12" s="4" customFormat="1" ht="12.75">
      <c r="A15" s="4" t="s">
        <v>15</v>
      </c>
      <c r="B15" s="4">
        <f>SUM(B22:B52)</f>
        <v>5263561</v>
      </c>
      <c r="C15" s="4">
        <f aca="true" t="shared" si="2" ref="C15:L15">SUM(C22:C52)</f>
        <v>2056771</v>
      </c>
      <c r="D15" s="4">
        <f t="shared" si="2"/>
        <v>3206790</v>
      </c>
      <c r="E15" s="4">
        <f t="shared" si="2"/>
        <v>1894534</v>
      </c>
      <c r="F15" s="4">
        <f t="shared" si="2"/>
        <v>677529</v>
      </c>
      <c r="G15" s="4">
        <f t="shared" si="2"/>
        <v>1038628</v>
      </c>
      <c r="H15" s="4">
        <f t="shared" si="2"/>
        <v>974416</v>
      </c>
      <c r="I15" s="4">
        <f t="shared" si="2"/>
        <v>503093</v>
      </c>
      <c r="J15" s="4">
        <f t="shared" si="2"/>
        <v>41082</v>
      </c>
      <c r="K15" s="4">
        <f t="shared" si="2"/>
        <v>119163</v>
      </c>
      <c r="L15" s="4">
        <f t="shared" si="2"/>
        <v>15116</v>
      </c>
    </row>
    <row r="16" s="4" customFormat="1" ht="12.75"/>
    <row r="17" spans="1:12" ht="12.75">
      <c r="A17" s="2" t="s">
        <v>16</v>
      </c>
      <c r="B17" s="6">
        <v>128845</v>
      </c>
      <c r="C17" s="6">
        <v>60723</v>
      </c>
      <c r="D17" s="6">
        <v>68122</v>
      </c>
      <c r="E17" s="6">
        <v>125778</v>
      </c>
      <c r="F17" s="6">
        <v>178</v>
      </c>
      <c r="G17" s="6">
        <v>280</v>
      </c>
      <c r="H17" s="6">
        <v>71</v>
      </c>
      <c r="I17" s="6">
        <v>663</v>
      </c>
      <c r="J17" s="6">
        <v>0</v>
      </c>
      <c r="K17" s="6">
        <v>18</v>
      </c>
      <c r="L17" s="6">
        <v>1857</v>
      </c>
    </row>
    <row r="18" spans="1:12" ht="12.75">
      <c r="A18" s="2" t="s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2" t="s">
        <v>18</v>
      </c>
      <c r="B19" s="6">
        <v>47365</v>
      </c>
      <c r="C19" s="6">
        <v>19021</v>
      </c>
      <c r="D19" s="6">
        <v>28344</v>
      </c>
      <c r="E19" s="6">
        <v>39378</v>
      </c>
      <c r="F19" s="6">
        <v>794</v>
      </c>
      <c r="G19" s="6">
        <v>3021</v>
      </c>
      <c r="H19" s="6">
        <v>351</v>
      </c>
      <c r="I19" s="6">
        <v>3633</v>
      </c>
      <c r="J19" s="6">
        <v>0</v>
      </c>
      <c r="K19" s="6">
        <v>183</v>
      </c>
      <c r="L19" s="6">
        <v>5</v>
      </c>
    </row>
    <row r="20" spans="1:12" ht="12.75">
      <c r="A20" s="2" t="s">
        <v>19</v>
      </c>
      <c r="B20" s="6">
        <v>72574</v>
      </c>
      <c r="C20" s="6">
        <v>32355</v>
      </c>
      <c r="D20" s="6">
        <v>40219</v>
      </c>
      <c r="E20" s="6">
        <v>48824</v>
      </c>
      <c r="F20" s="6">
        <v>8380</v>
      </c>
      <c r="G20" s="6">
        <v>8005</v>
      </c>
      <c r="H20" s="6">
        <v>4117</v>
      </c>
      <c r="I20" s="6">
        <v>208</v>
      </c>
      <c r="J20" s="6">
        <v>0</v>
      </c>
      <c r="K20" s="6">
        <v>2943</v>
      </c>
      <c r="L20" s="6">
        <v>97</v>
      </c>
    </row>
    <row r="21" spans="2:12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2" t="s">
        <v>20</v>
      </c>
      <c r="B22" s="6">
        <v>103715</v>
      </c>
      <c r="C22" s="6">
        <v>38973</v>
      </c>
      <c r="D22" s="6">
        <v>64742</v>
      </c>
      <c r="E22" s="6">
        <v>37616</v>
      </c>
      <c r="F22" s="6">
        <v>14258</v>
      </c>
      <c r="G22" s="6">
        <v>23197</v>
      </c>
      <c r="H22" s="6">
        <v>15809</v>
      </c>
      <c r="I22" s="6">
        <v>9920</v>
      </c>
      <c r="J22" s="6">
        <v>414</v>
      </c>
      <c r="K22" s="6">
        <v>2494</v>
      </c>
      <c r="L22" s="6">
        <v>7</v>
      </c>
    </row>
    <row r="23" spans="1:12" ht="12.75">
      <c r="A23" s="2" t="s">
        <v>21</v>
      </c>
      <c r="B23" s="6">
        <v>58922</v>
      </c>
      <c r="C23" s="6">
        <v>22793</v>
      </c>
      <c r="D23" s="6">
        <v>36129</v>
      </c>
      <c r="E23" s="6">
        <v>22087</v>
      </c>
      <c r="F23" s="6">
        <v>6537</v>
      </c>
      <c r="G23" s="6">
        <v>14035</v>
      </c>
      <c r="H23" s="6">
        <v>10491</v>
      </c>
      <c r="I23" s="6">
        <v>3723</v>
      </c>
      <c r="J23" s="6">
        <v>546</v>
      </c>
      <c r="K23" s="6">
        <v>1291</v>
      </c>
      <c r="L23" s="6">
        <v>212</v>
      </c>
    </row>
    <row r="24" spans="1:12" ht="12.75">
      <c r="A24" s="2" t="s">
        <v>22</v>
      </c>
      <c r="B24" s="6">
        <v>137389</v>
      </c>
      <c r="C24" s="6">
        <v>55170</v>
      </c>
      <c r="D24" s="6">
        <v>82219</v>
      </c>
      <c r="E24" s="6">
        <v>52536</v>
      </c>
      <c r="F24" s="6">
        <v>22203</v>
      </c>
      <c r="G24" s="6">
        <v>31702</v>
      </c>
      <c r="H24" s="6">
        <v>16542</v>
      </c>
      <c r="I24" s="6">
        <v>11849</v>
      </c>
      <c r="J24" s="6">
        <v>245</v>
      </c>
      <c r="K24" s="6">
        <v>2290</v>
      </c>
      <c r="L24" s="6">
        <v>22</v>
      </c>
    </row>
    <row r="25" spans="1:12" ht="12.75">
      <c r="A25" s="2" t="s">
        <v>23</v>
      </c>
      <c r="B25" s="6">
        <v>66206</v>
      </c>
      <c r="C25" s="6">
        <v>28228</v>
      </c>
      <c r="D25" s="6">
        <v>37978</v>
      </c>
      <c r="E25" s="6">
        <v>21225</v>
      </c>
      <c r="F25" s="6">
        <v>8759</v>
      </c>
      <c r="G25" s="6">
        <v>12753</v>
      </c>
      <c r="H25" s="6">
        <v>12265</v>
      </c>
      <c r="I25" s="6">
        <v>7126</v>
      </c>
      <c r="J25" s="6">
        <v>2445</v>
      </c>
      <c r="K25" s="6">
        <v>919</v>
      </c>
      <c r="L25" s="6">
        <v>714</v>
      </c>
    </row>
    <row r="26" spans="1:12" ht="12.75">
      <c r="A26" s="2" t="s">
        <v>24</v>
      </c>
      <c r="B26" s="6">
        <v>110960</v>
      </c>
      <c r="C26" s="6">
        <v>42242</v>
      </c>
      <c r="D26" s="6">
        <v>68718</v>
      </c>
      <c r="E26" s="6">
        <v>36686</v>
      </c>
      <c r="F26" s="6">
        <v>17260</v>
      </c>
      <c r="G26" s="6">
        <v>21874</v>
      </c>
      <c r="H26" s="6">
        <v>18190</v>
      </c>
      <c r="I26" s="6">
        <v>13859</v>
      </c>
      <c r="J26" s="6">
        <v>380</v>
      </c>
      <c r="K26" s="6">
        <v>2660</v>
      </c>
      <c r="L26" s="6">
        <v>51</v>
      </c>
    </row>
    <row r="27" spans="1:12" ht="12.75">
      <c r="A27" s="2" t="s">
        <v>25</v>
      </c>
      <c r="B27" s="6">
        <v>18630</v>
      </c>
      <c r="C27" s="6">
        <v>7651</v>
      </c>
      <c r="D27" s="6">
        <v>10979</v>
      </c>
      <c r="E27" s="6">
        <v>6698</v>
      </c>
      <c r="F27" s="6">
        <v>2656</v>
      </c>
      <c r="G27" s="6">
        <v>3047</v>
      </c>
      <c r="H27" s="6">
        <v>3273</v>
      </c>
      <c r="I27" s="6">
        <v>1958</v>
      </c>
      <c r="J27" s="6">
        <v>6</v>
      </c>
      <c r="K27" s="6">
        <v>447</v>
      </c>
      <c r="L27" s="6">
        <v>545</v>
      </c>
    </row>
    <row r="28" spans="1:12" ht="12.75">
      <c r="A28" s="2" t="s">
        <v>26</v>
      </c>
      <c r="B28" s="6">
        <v>181670</v>
      </c>
      <c r="C28" s="6">
        <v>76694</v>
      </c>
      <c r="D28" s="6">
        <v>104976</v>
      </c>
      <c r="E28" s="6">
        <v>68650</v>
      </c>
      <c r="F28" s="6">
        <v>26456</v>
      </c>
      <c r="G28" s="6">
        <v>38185</v>
      </c>
      <c r="H28" s="6">
        <v>37908</v>
      </c>
      <c r="I28" s="6">
        <v>7040</v>
      </c>
      <c r="J28" s="6">
        <v>461</v>
      </c>
      <c r="K28" s="6">
        <v>2964</v>
      </c>
      <c r="L28" s="6">
        <v>6</v>
      </c>
    </row>
    <row r="29" spans="1:12" ht="12.75">
      <c r="A29" s="2" t="s">
        <v>27</v>
      </c>
      <c r="B29" s="6">
        <v>125627</v>
      </c>
      <c r="C29" s="6">
        <v>48868</v>
      </c>
      <c r="D29" s="6">
        <v>76759</v>
      </c>
      <c r="E29" s="6">
        <v>41159</v>
      </c>
      <c r="F29" s="6">
        <v>14931</v>
      </c>
      <c r="G29" s="6">
        <v>26044</v>
      </c>
      <c r="H29" s="6">
        <v>27971</v>
      </c>
      <c r="I29" s="6">
        <v>11594</v>
      </c>
      <c r="J29" s="6">
        <v>698</v>
      </c>
      <c r="K29" s="6">
        <v>3215</v>
      </c>
      <c r="L29" s="6">
        <v>15</v>
      </c>
    </row>
    <row r="30" spans="1:12" ht="12.75">
      <c r="A30" s="2" t="s">
        <v>28</v>
      </c>
      <c r="B30" s="6">
        <v>143652</v>
      </c>
      <c r="C30" s="6">
        <v>59532</v>
      </c>
      <c r="D30" s="6">
        <v>84120</v>
      </c>
      <c r="E30" s="6">
        <v>46055</v>
      </c>
      <c r="F30" s="6">
        <v>20592</v>
      </c>
      <c r="G30" s="6">
        <v>29621</v>
      </c>
      <c r="H30" s="6">
        <v>32259</v>
      </c>
      <c r="I30" s="6">
        <v>10748</v>
      </c>
      <c r="J30" s="6">
        <v>7</v>
      </c>
      <c r="K30" s="6">
        <v>4295</v>
      </c>
      <c r="L30" s="6">
        <v>75</v>
      </c>
    </row>
    <row r="31" spans="1:12" ht="12.75">
      <c r="A31" s="2" t="s">
        <v>29</v>
      </c>
      <c r="B31" s="6">
        <v>247758</v>
      </c>
      <c r="C31" s="6">
        <v>95622</v>
      </c>
      <c r="D31" s="6">
        <v>152136</v>
      </c>
      <c r="E31" s="6">
        <v>94639</v>
      </c>
      <c r="F31" s="6">
        <v>30973</v>
      </c>
      <c r="G31" s="6">
        <v>48433</v>
      </c>
      <c r="H31" s="6">
        <v>44621</v>
      </c>
      <c r="I31" s="6">
        <v>21303</v>
      </c>
      <c r="J31" s="6">
        <v>619</v>
      </c>
      <c r="K31" s="6">
        <v>6084</v>
      </c>
      <c r="L31" s="6">
        <v>1086</v>
      </c>
    </row>
    <row r="32" spans="1:12" ht="12.75">
      <c r="A32" s="2" t="s">
        <v>30</v>
      </c>
      <c r="B32" s="6">
        <v>252569</v>
      </c>
      <c r="C32" s="6">
        <v>100015</v>
      </c>
      <c r="D32" s="6">
        <v>152554</v>
      </c>
      <c r="E32" s="6">
        <v>100592</v>
      </c>
      <c r="F32" s="6">
        <v>26011</v>
      </c>
      <c r="G32" s="6">
        <v>47459</v>
      </c>
      <c r="H32" s="6">
        <v>52110</v>
      </c>
      <c r="I32" s="6">
        <v>19347</v>
      </c>
      <c r="J32" s="6">
        <v>1422</v>
      </c>
      <c r="K32" s="6">
        <v>5245</v>
      </c>
      <c r="L32" s="6">
        <v>383</v>
      </c>
    </row>
    <row r="33" spans="1:12" ht="12.75">
      <c r="A33" s="2" t="s">
        <v>31</v>
      </c>
      <c r="B33" s="6">
        <v>138147</v>
      </c>
      <c r="C33" s="6">
        <v>52010</v>
      </c>
      <c r="D33" s="6">
        <v>86137</v>
      </c>
      <c r="E33" s="6">
        <v>56592</v>
      </c>
      <c r="F33" s="6">
        <v>14598</v>
      </c>
      <c r="G33" s="6">
        <v>23203</v>
      </c>
      <c r="H33" s="6">
        <v>26062</v>
      </c>
      <c r="I33" s="6">
        <v>13814</v>
      </c>
      <c r="J33" s="6">
        <v>1019</v>
      </c>
      <c r="K33" s="6">
        <v>2817</v>
      </c>
      <c r="L33" s="6">
        <v>42</v>
      </c>
    </row>
    <row r="34" spans="1:12" ht="12.75">
      <c r="A34" s="2" t="s">
        <v>32</v>
      </c>
      <c r="B34" s="6">
        <v>300318</v>
      </c>
      <c r="C34" s="6">
        <v>118202</v>
      </c>
      <c r="D34" s="6">
        <v>182116</v>
      </c>
      <c r="E34" s="6">
        <v>130935</v>
      </c>
      <c r="F34" s="6">
        <v>36421</v>
      </c>
      <c r="G34" s="6">
        <v>61639</v>
      </c>
      <c r="H34" s="6">
        <v>43107</v>
      </c>
      <c r="I34" s="6">
        <v>18796</v>
      </c>
      <c r="J34" s="6">
        <v>720</v>
      </c>
      <c r="K34" s="6">
        <v>8640</v>
      </c>
      <c r="L34" s="6">
        <v>60</v>
      </c>
    </row>
    <row r="35" spans="1:12" ht="12.75">
      <c r="A35" s="2" t="s">
        <v>33</v>
      </c>
      <c r="B35" s="6">
        <v>274262</v>
      </c>
      <c r="C35" s="6">
        <v>117492</v>
      </c>
      <c r="D35" s="6">
        <v>156770</v>
      </c>
      <c r="E35" s="6">
        <v>111171</v>
      </c>
      <c r="F35" s="6">
        <v>40884</v>
      </c>
      <c r="G35" s="6">
        <v>59270</v>
      </c>
      <c r="H35" s="6">
        <v>28993</v>
      </c>
      <c r="I35" s="6">
        <v>27631</v>
      </c>
      <c r="J35" s="6">
        <v>1528</v>
      </c>
      <c r="K35" s="6">
        <v>4523</v>
      </c>
      <c r="L35" s="6">
        <v>262</v>
      </c>
    </row>
    <row r="36" spans="1:12" ht="12.75">
      <c r="A36" s="2" t="s">
        <v>34</v>
      </c>
      <c r="B36" s="6">
        <v>244754</v>
      </c>
      <c r="C36" s="6">
        <v>97263</v>
      </c>
      <c r="D36" s="6">
        <v>147491</v>
      </c>
      <c r="E36" s="6">
        <v>81108</v>
      </c>
      <c r="F36" s="6">
        <v>31542</v>
      </c>
      <c r="G36" s="6">
        <v>48219</v>
      </c>
      <c r="H36" s="6">
        <v>56521</v>
      </c>
      <c r="I36" s="6">
        <v>19986</v>
      </c>
      <c r="J36" s="6">
        <v>227</v>
      </c>
      <c r="K36" s="6">
        <v>7099</v>
      </c>
      <c r="L36" s="6">
        <v>52</v>
      </c>
    </row>
    <row r="37" spans="1:12" ht="12.75">
      <c r="A37" s="2" t="s">
        <v>35</v>
      </c>
      <c r="B37" s="6">
        <v>115377</v>
      </c>
      <c r="C37" s="6">
        <v>44514</v>
      </c>
      <c r="D37" s="6">
        <v>70863</v>
      </c>
      <c r="E37" s="6">
        <v>42125</v>
      </c>
      <c r="F37" s="6">
        <v>14768</v>
      </c>
      <c r="G37" s="6">
        <v>20869</v>
      </c>
      <c r="H37" s="6">
        <v>22532</v>
      </c>
      <c r="I37" s="6">
        <v>11660</v>
      </c>
      <c r="J37" s="6">
        <v>19</v>
      </c>
      <c r="K37" s="6">
        <v>2689</v>
      </c>
      <c r="L37" s="6">
        <v>715</v>
      </c>
    </row>
    <row r="38" spans="1:12" ht="12.75">
      <c r="A38" s="2" t="s">
        <v>36</v>
      </c>
      <c r="B38" s="6">
        <v>97188</v>
      </c>
      <c r="C38" s="6">
        <v>37754</v>
      </c>
      <c r="D38" s="6">
        <v>59434</v>
      </c>
      <c r="E38" s="6">
        <v>29368</v>
      </c>
      <c r="F38" s="6">
        <v>11133</v>
      </c>
      <c r="G38" s="6">
        <v>16222</v>
      </c>
      <c r="H38" s="6">
        <v>28751</v>
      </c>
      <c r="I38" s="6">
        <v>8390</v>
      </c>
      <c r="J38" s="6">
        <v>42</v>
      </c>
      <c r="K38" s="6">
        <v>2635</v>
      </c>
      <c r="L38" s="6">
        <v>647</v>
      </c>
    </row>
    <row r="39" spans="1:12" ht="12.75">
      <c r="A39" s="2" t="s">
        <v>37</v>
      </c>
      <c r="B39" s="6">
        <v>183116</v>
      </c>
      <c r="C39" s="6">
        <v>69831</v>
      </c>
      <c r="D39" s="6">
        <v>113285</v>
      </c>
      <c r="E39" s="6">
        <v>69225</v>
      </c>
      <c r="F39" s="6">
        <v>20709</v>
      </c>
      <c r="G39" s="6">
        <v>28726</v>
      </c>
      <c r="H39" s="6">
        <v>33443</v>
      </c>
      <c r="I39" s="6">
        <v>23200</v>
      </c>
      <c r="J39" s="6">
        <v>2728</v>
      </c>
      <c r="K39" s="6">
        <v>5056</v>
      </c>
      <c r="L39" s="6">
        <v>29</v>
      </c>
    </row>
    <row r="40" spans="1:12" ht="12.75">
      <c r="A40" s="2" t="s">
        <v>38</v>
      </c>
      <c r="B40" s="6">
        <v>236667</v>
      </c>
      <c r="C40" s="6">
        <v>91925</v>
      </c>
      <c r="D40" s="6">
        <v>144742</v>
      </c>
      <c r="E40" s="6">
        <v>84447</v>
      </c>
      <c r="F40" s="6">
        <v>23983</v>
      </c>
      <c r="G40" s="6">
        <v>44878</v>
      </c>
      <c r="H40" s="6">
        <v>47230</v>
      </c>
      <c r="I40" s="6">
        <v>26496</v>
      </c>
      <c r="J40" s="6">
        <v>5929</v>
      </c>
      <c r="K40" s="6">
        <v>3625</v>
      </c>
      <c r="L40" s="6">
        <v>79</v>
      </c>
    </row>
    <row r="41" spans="1:12" ht="12.75">
      <c r="A41" s="2" t="s">
        <v>39</v>
      </c>
      <c r="B41" s="6">
        <v>185603</v>
      </c>
      <c r="C41" s="6">
        <v>66886</v>
      </c>
      <c r="D41" s="6">
        <v>118717</v>
      </c>
      <c r="E41" s="6">
        <v>73193</v>
      </c>
      <c r="F41" s="6">
        <v>18670</v>
      </c>
      <c r="G41" s="6">
        <v>39975</v>
      </c>
      <c r="H41" s="6">
        <v>29303</v>
      </c>
      <c r="I41" s="6">
        <v>18335</v>
      </c>
      <c r="J41" s="6">
        <v>429</v>
      </c>
      <c r="K41" s="6">
        <v>4652</v>
      </c>
      <c r="L41" s="6">
        <v>1046</v>
      </c>
    </row>
    <row r="42" spans="1:12" ht="12.75">
      <c r="A42" s="2" t="s">
        <v>40</v>
      </c>
      <c r="B42" s="6">
        <v>112278</v>
      </c>
      <c r="C42" s="6">
        <v>40704</v>
      </c>
      <c r="D42" s="6">
        <v>71574</v>
      </c>
      <c r="E42" s="6">
        <v>46873</v>
      </c>
      <c r="F42" s="6">
        <v>15341</v>
      </c>
      <c r="G42" s="6">
        <v>23990</v>
      </c>
      <c r="H42" s="6">
        <v>12539</v>
      </c>
      <c r="I42" s="6">
        <v>10396</v>
      </c>
      <c r="J42" s="6">
        <v>306</v>
      </c>
      <c r="K42" s="6">
        <v>2510</v>
      </c>
      <c r="L42" s="6">
        <v>323</v>
      </c>
    </row>
    <row r="43" spans="1:12" ht="12.75">
      <c r="A43" s="2" t="s">
        <v>41</v>
      </c>
      <c r="B43" s="6">
        <v>41457</v>
      </c>
      <c r="C43" s="6">
        <v>16297</v>
      </c>
      <c r="D43" s="6">
        <v>25160</v>
      </c>
      <c r="E43" s="6">
        <v>19086</v>
      </c>
      <c r="F43" s="6">
        <v>5516</v>
      </c>
      <c r="G43" s="6">
        <v>8828</v>
      </c>
      <c r="H43" s="6">
        <v>4535</v>
      </c>
      <c r="I43" s="6">
        <v>2675</v>
      </c>
      <c r="J43" s="6">
        <v>2</v>
      </c>
      <c r="K43" s="6">
        <v>618</v>
      </c>
      <c r="L43" s="6">
        <v>197</v>
      </c>
    </row>
    <row r="44" spans="1:12" ht="12.75">
      <c r="A44" s="2" t="s">
        <v>42</v>
      </c>
      <c r="B44" s="6">
        <v>137154</v>
      </c>
      <c r="C44" s="6">
        <v>51699</v>
      </c>
      <c r="D44" s="6">
        <v>85455</v>
      </c>
      <c r="E44" s="6">
        <v>50199</v>
      </c>
      <c r="F44" s="6">
        <v>17320</v>
      </c>
      <c r="G44" s="6">
        <v>25799</v>
      </c>
      <c r="H44" s="6">
        <v>24686</v>
      </c>
      <c r="I44" s="6">
        <v>15358</v>
      </c>
      <c r="J44" s="6">
        <v>11</v>
      </c>
      <c r="K44" s="6">
        <v>3394</v>
      </c>
      <c r="L44" s="6">
        <v>387</v>
      </c>
    </row>
    <row r="45" spans="1:12" ht="12.75">
      <c r="A45" s="2" t="s">
        <v>43</v>
      </c>
      <c r="B45" s="6">
        <v>417528</v>
      </c>
      <c r="C45" s="6">
        <v>153823</v>
      </c>
      <c r="D45" s="6">
        <v>263705</v>
      </c>
      <c r="E45" s="6">
        <v>128393</v>
      </c>
      <c r="F45" s="6">
        <v>55805</v>
      </c>
      <c r="G45" s="6">
        <v>85540</v>
      </c>
      <c r="H45" s="6">
        <v>88109</v>
      </c>
      <c r="I45" s="6">
        <v>40350</v>
      </c>
      <c r="J45" s="6">
        <v>7568</v>
      </c>
      <c r="K45" s="6">
        <v>10859</v>
      </c>
      <c r="L45" s="6">
        <v>904</v>
      </c>
    </row>
    <row r="46" spans="1:12" ht="12.75">
      <c r="A46" s="2" t="s">
        <v>44</v>
      </c>
      <c r="B46" s="6">
        <v>149260</v>
      </c>
      <c r="C46" s="6">
        <v>58361</v>
      </c>
      <c r="D46" s="6">
        <v>90899</v>
      </c>
      <c r="E46" s="6">
        <v>47506</v>
      </c>
      <c r="F46" s="6">
        <v>21427</v>
      </c>
      <c r="G46" s="6">
        <v>27431</v>
      </c>
      <c r="H46" s="6">
        <v>22947</v>
      </c>
      <c r="I46" s="6">
        <v>23537</v>
      </c>
      <c r="J46" s="6">
        <v>3084</v>
      </c>
      <c r="K46" s="6">
        <v>3316</v>
      </c>
      <c r="L46" s="6">
        <v>12</v>
      </c>
    </row>
    <row r="47" spans="1:12" ht="12.75">
      <c r="A47" s="2" t="s">
        <v>45</v>
      </c>
      <c r="B47" s="6">
        <v>149682</v>
      </c>
      <c r="C47" s="6">
        <v>60392</v>
      </c>
      <c r="D47" s="6">
        <v>89290</v>
      </c>
      <c r="E47" s="6">
        <v>55925</v>
      </c>
      <c r="F47" s="6">
        <v>15759</v>
      </c>
      <c r="G47" s="6">
        <v>28738</v>
      </c>
      <c r="H47" s="6">
        <v>27868</v>
      </c>
      <c r="I47" s="6">
        <v>13931</v>
      </c>
      <c r="J47" s="6">
        <v>3128</v>
      </c>
      <c r="K47" s="6">
        <v>2625</v>
      </c>
      <c r="L47" s="6">
        <v>1708</v>
      </c>
    </row>
    <row r="48" spans="1:12" ht="12.75">
      <c r="A48" s="2" t="s">
        <v>46</v>
      </c>
      <c r="B48" s="6">
        <v>149470</v>
      </c>
      <c r="C48" s="6">
        <v>59255</v>
      </c>
      <c r="D48" s="6">
        <v>90215</v>
      </c>
      <c r="E48" s="6">
        <v>43751</v>
      </c>
      <c r="F48" s="6">
        <v>19557</v>
      </c>
      <c r="G48" s="6">
        <v>21911</v>
      </c>
      <c r="H48" s="6">
        <v>33748</v>
      </c>
      <c r="I48" s="6">
        <v>24526</v>
      </c>
      <c r="J48" s="6">
        <v>2394</v>
      </c>
      <c r="K48" s="6">
        <v>3456</v>
      </c>
      <c r="L48" s="6">
        <v>127</v>
      </c>
    </row>
    <row r="49" spans="1:12" ht="12.75">
      <c r="A49" s="2" t="s">
        <v>47</v>
      </c>
      <c r="B49" s="6">
        <v>64467</v>
      </c>
      <c r="C49" s="6">
        <v>23648</v>
      </c>
      <c r="D49" s="6">
        <v>40819</v>
      </c>
      <c r="E49" s="6">
        <v>24075</v>
      </c>
      <c r="F49" s="6">
        <v>8296</v>
      </c>
      <c r="G49" s="6">
        <v>14554</v>
      </c>
      <c r="H49" s="6">
        <v>10616</v>
      </c>
      <c r="I49" s="6">
        <v>4034</v>
      </c>
      <c r="J49" s="6">
        <v>1101</v>
      </c>
      <c r="K49" s="6">
        <v>1290</v>
      </c>
      <c r="L49" s="6">
        <v>501</v>
      </c>
    </row>
    <row r="50" spans="1:12" ht="12.75">
      <c r="A50" s="2" t="s">
        <v>48</v>
      </c>
      <c r="B50" s="6">
        <v>432192</v>
      </c>
      <c r="C50" s="6">
        <v>163310</v>
      </c>
      <c r="D50" s="6">
        <v>268882</v>
      </c>
      <c r="E50" s="6">
        <v>162642</v>
      </c>
      <c r="F50" s="6">
        <v>56513</v>
      </c>
      <c r="G50" s="6">
        <v>79835</v>
      </c>
      <c r="H50" s="6">
        <v>80236</v>
      </c>
      <c r="I50" s="6">
        <v>40254</v>
      </c>
      <c r="J50" s="6">
        <v>1478</v>
      </c>
      <c r="K50" s="6">
        <v>9009</v>
      </c>
      <c r="L50" s="6">
        <v>2225</v>
      </c>
    </row>
    <row r="51" spans="1:12" ht="12.75">
      <c r="A51" s="2" t="s">
        <v>49</v>
      </c>
      <c r="B51" s="6">
        <v>172611</v>
      </c>
      <c r="C51" s="6">
        <v>69570</v>
      </c>
      <c r="D51" s="6">
        <v>103041</v>
      </c>
      <c r="E51" s="6">
        <v>46276</v>
      </c>
      <c r="F51" s="6">
        <v>26062</v>
      </c>
      <c r="G51" s="6">
        <v>35350</v>
      </c>
      <c r="H51" s="6">
        <v>39772</v>
      </c>
      <c r="I51" s="6">
        <v>19974</v>
      </c>
      <c r="J51" s="6">
        <v>1096</v>
      </c>
      <c r="K51" s="6">
        <v>3832</v>
      </c>
      <c r="L51" s="6">
        <v>249</v>
      </c>
    </row>
    <row r="52" spans="1:12" ht="12.75">
      <c r="A52" s="2" t="s">
        <v>50</v>
      </c>
      <c r="B52" s="6">
        <v>214932</v>
      </c>
      <c r="C52" s="6">
        <v>88047</v>
      </c>
      <c r="D52" s="6">
        <v>126885</v>
      </c>
      <c r="E52" s="6">
        <v>63701</v>
      </c>
      <c r="F52" s="6">
        <v>32589</v>
      </c>
      <c r="G52" s="6">
        <v>47301</v>
      </c>
      <c r="H52" s="6">
        <v>41979</v>
      </c>
      <c r="I52" s="6">
        <v>21283</v>
      </c>
      <c r="J52" s="6">
        <v>1030</v>
      </c>
      <c r="K52" s="6">
        <v>4614</v>
      </c>
      <c r="L52" s="6">
        <v>2435</v>
      </c>
    </row>
    <row r="53" spans="1:13" ht="14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</row>
  </sheetData>
  <mergeCells count="5">
    <mergeCell ref="A1:L1"/>
    <mergeCell ref="A3:M3"/>
    <mergeCell ref="A4:M4"/>
    <mergeCell ref="B7:D7"/>
    <mergeCell ref="E7:L7"/>
  </mergeCells>
  <printOptions/>
  <pageMargins left="0.984251968503937" right="0" top="0" bottom="0.5905511811023623" header="0" footer="0"/>
  <pageSetup firstPageNumber="57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2010-08-10T23:36:50Z</cp:lastPrinted>
  <dcterms:created xsi:type="dcterms:W3CDTF">2004-01-23T18:13:57Z</dcterms:created>
  <dcterms:modified xsi:type="dcterms:W3CDTF">2010-08-10T23:36:54Z</dcterms:modified>
  <cp:category/>
  <cp:version/>
  <cp:contentType/>
  <cp:contentStatus/>
</cp:coreProperties>
</file>