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'CUAD1428'!$A$1:$H$54</definedName>
  </definedNames>
  <calcPr fullCalcOnLoad="1"/>
</workbook>
</file>

<file path=xl/sharedStrings.xml><?xml version="1.0" encoding="utf-8"?>
<sst xmlns="http://schemas.openxmlformats.org/spreadsheetml/2006/main" count="55" uniqueCount="53">
  <si>
    <t>PROMEDIO</t>
  </si>
  <si>
    <t>DIAS</t>
  </si>
  <si>
    <t>% 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</si>
  <si>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</si>
  <si>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</si>
  <si>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</si>
  <si>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</si>
  <si>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</si>
  <si>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</si>
  <si>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</si>
  <si>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</si>
  <si>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</si>
  <si>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</si>
  <si>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</si>
  <si>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</si>
  <si>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</si>
  <si>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</si>
  <si>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</si>
  <si>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</si>
  <si>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</si>
  <si>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</si>
  <si>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</si>
  <si>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</si>
  <si>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</si>
  <si>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</si>
  <si>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</si>
  <si>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</si>
  <si>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</si>
  <si>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</si>
  <si>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</si>
  <si>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</si>
  <si>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</si>
  <si>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</si>
  <si>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</si>
  <si>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</si>
  <si>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</si>
  <si>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</si>
  <si>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</si>
  <si>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</si>
  <si>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</si>
  <si>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</si>
  <si>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</si>
  <si>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</si>
  <si>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</si>
  <si>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</si>
  <si>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</si>
  <si>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</si>
  <si>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</si>
  <si>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+)  INCLUYE SERVICIO SUBROGADO</t>
  </si>
  <si>
    <t>TOTAL NACIONAL</t>
  </si>
  <si>
    <t>DE ESTANCIA +</t>
  </si>
  <si>
    <t>14. 28 RESUMEN GENERAL DE REGISTROS HOSPITALARIOS POR ENTIDAD FEDERATIVA</t>
  </si>
  <si>
    <t>ANUARIO ESTADISTICO 2009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</si>
</sst>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tabSelected="1"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33.57421875" style="0" customWidth="1"/>
    <col min="2" max="6" width="17.7109375" style="11" customWidth="1"/>
    <col min="7" max="8" width="17.7109375" style="0" customWidth="1"/>
  </cols>
  <sheetData>
    <row r="1" spans="1:8" ht="12.75">
      <c r="A1" s="36" t="s">
        <v>52</v>
      </c>
      <c r="B1" s="36"/>
      <c r="C1" s="36"/>
      <c r="D1" s="36"/>
      <c r="E1" s="36"/>
      <c r="F1" s="36"/>
      <c r="G1" s="36"/>
      <c r="H1" s="36"/>
    </row>
    <row r="2" spans="1:8" ht="9.75" customHeight="1">
      <c r="A2" s="4"/>
      <c r="B2" s="9"/>
      <c r="C2" s="9"/>
      <c r="D2" s="9"/>
      <c r="E2" s="9"/>
      <c r="F2" s="9"/>
      <c r="G2" s="4"/>
      <c r="H2" s="4"/>
    </row>
    <row r="3" spans="1:8" ht="18">
      <c r="A3" s="40" t="s">
        <v>51</v>
      </c>
      <c r="B3" s="40"/>
      <c r="C3" s="40"/>
      <c r="D3" s="40"/>
      <c r="E3" s="40"/>
      <c r="F3" s="40"/>
      <c r="G3" s="40"/>
      <c r="H3" s="40"/>
    </row>
    <row r="5" spans="1:8" ht="6.75" customHeight="1">
      <c r="A5" s="22"/>
      <c r="B5" s="23"/>
      <c r="C5" s="23"/>
      <c r="D5" s="23"/>
      <c r="E5" s="23"/>
      <c r="F5" s="23"/>
      <c r="G5" s="24"/>
      <c r="H5" s="25"/>
    </row>
    <row r="6" spans="1:8" ht="12.75">
      <c r="A6" s="26"/>
      <c r="B6" s="37" t="s">
        <v>47</v>
      </c>
      <c r="C6" s="38"/>
      <c r="D6" s="38"/>
      <c r="E6" s="38"/>
      <c r="F6" s="38"/>
      <c r="G6" s="38"/>
      <c r="H6" s="39"/>
    </row>
    <row r="7" spans="1:8" ht="3.75" customHeight="1">
      <c r="A7" s="26"/>
      <c r="B7" s="27"/>
      <c r="C7" s="27"/>
      <c r="D7" s="27"/>
      <c r="E7" s="27"/>
      <c r="F7" s="27"/>
      <c r="G7" s="28"/>
      <c r="H7" s="29"/>
    </row>
    <row r="8" spans="1:8" ht="12.75">
      <c r="A8" s="30" t="s">
        <v>3</v>
      </c>
      <c r="B8" s="27" t="s">
        <v>1</v>
      </c>
      <c r="C8" s="31"/>
      <c r="D8" s="31"/>
      <c r="E8" s="27" t="s">
        <v>1</v>
      </c>
      <c r="F8" s="27" t="s">
        <v>1</v>
      </c>
      <c r="G8" s="28" t="s">
        <v>2</v>
      </c>
      <c r="H8" s="29" t="s">
        <v>0</v>
      </c>
    </row>
    <row r="9" spans="1:8" ht="12.75">
      <c r="A9" s="32"/>
      <c r="B9" s="33" t="s">
        <v>4</v>
      </c>
      <c r="C9" s="33" t="s">
        <v>5</v>
      </c>
      <c r="D9" s="33" t="s">
        <v>6</v>
      </c>
      <c r="E9" s="33" t="s">
        <v>7</v>
      </c>
      <c r="F9" s="33" t="s">
        <v>8</v>
      </c>
      <c r="G9" s="34" t="s">
        <v>9</v>
      </c>
      <c r="H9" s="35" t="s">
        <v>50</v>
      </c>
    </row>
    <row r="10" spans="1:8" ht="12.75">
      <c r="A10" s="6"/>
      <c r="B10" s="10"/>
      <c r="C10" s="10"/>
      <c r="D10" s="10"/>
      <c r="E10" s="10"/>
      <c r="F10" s="10"/>
      <c r="G10" s="5"/>
      <c r="H10" s="5"/>
    </row>
    <row r="11" spans="1:9" s="3" customFormat="1" ht="15">
      <c r="A11" s="8" t="s">
        <v>49</v>
      </c>
      <c r="B11" s="12">
        <f>SUM(B13:B14)</f>
        <v>2383254</v>
      </c>
      <c r="C11" s="12">
        <f>SUM(C13:C14)</f>
        <v>389153</v>
      </c>
      <c r="D11" s="12">
        <f>SUM(D13:D14)</f>
        <v>389076</v>
      </c>
      <c r="E11" s="12">
        <f>SUM(E13:E14)</f>
        <v>1790188</v>
      </c>
      <c r="F11" s="12">
        <f>SUM(F13:F14)</f>
        <v>1767074</v>
      </c>
      <c r="G11" s="13">
        <f>+E11/B11*100</f>
        <v>75.11528355769045</v>
      </c>
      <c r="H11" s="13">
        <f>+F11/D11</f>
        <v>4.541719355601476</v>
      </c>
      <c r="I11" s="21"/>
    </row>
    <row r="12" spans="1:8" s="3" customFormat="1" ht="15">
      <c r="A12" s="8"/>
      <c r="B12" s="12"/>
      <c r="C12" s="12"/>
      <c r="D12" s="12"/>
      <c r="E12" s="12"/>
      <c r="F12" s="12"/>
      <c r="G12" s="14"/>
      <c r="H12" s="14"/>
    </row>
    <row r="13" spans="1:8" s="3" customFormat="1" ht="15">
      <c r="A13" s="8" t="s">
        <v>10</v>
      </c>
      <c r="B13" s="12">
        <f>SUM(B16:B19)</f>
        <v>721763</v>
      </c>
      <c r="C13" s="12">
        <f>SUM(C16:C19)</f>
        <v>99031</v>
      </c>
      <c r="D13" s="12">
        <f>SUM(D16:D19)</f>
        <v>99110</v>
      </c>
      <c r="E13" s="12">
        <f>SUM(E16:E19)</f>
        <v>568387</v>
      </c>
      <c r="F13" s="12">
        <f>SUM(F16:F19)</f>
        <v>556994</v>
      </c>
      <c r="G13" s="14">
        <f>+E13/B13*100</f>
        <v>78.7498112261227</v>
      </c>
      <c r="H13" s="14">
        <f>+F13/D13</f>
        <v>5.619957622843305</v>
      </c>
    </row>
    <row r="14" spans="1:8" s="3" customFormat="1" ht="15">
      <c r="A14" s="8" t="s">
        <v>11</v>
      </c>
      <c r="B14" s="12">
        <f>SUM(B21:B51)</f>
        <v>1661491</v>
      </c>
      <c r="C14" s="12">
        <f>SUM(C21:C51)</f>
        <v>290122</v>
      </c>
      <c r="D14" s="12">
        <f>SUM(D21:D51)</f>
        <v>289966</v>
      </c>
      <c r="E14" s="12">
        <f>SUM(E21:E51)</f>
        <v>1221801</v>
      </c>
      <c r="F14" s="12">
        <f>SUM(F21:F51)</f>
        <v>1210080</v>
      </c>
      <c r="G14" s="14">
        <f>+E14/B14*100</f>
        <v>73.53641999866385</v>
      </c>
      <c r="H14" s="14">
        <f>+F14/D14</f>
        <v>4.173178924425622</v>
      </c>
    </row>
    <row r="15" spans="1:8" s="3" customFormat="1" ht="15">
      <c r="A15" s="8"/>
      <c r="B15" s="12"/>
      <c r="C15" s="12"/>
      <c r="D15" s="12"/>
      <c r="E15" s="12"/>
      <c r="F15" s="12"/>
      <c r="G15" s="14"/>
      <c r="H15" s="14"/>
    </row>
    <row r="16" spans="1:8" s="3" customFormat="1" ht="14.25">
      <c r="A16" s="7" t="s">
        <v>12</v>
      </c>
      <c r="B16" s="15">
        <v>143810</v>
      </c>
      <c r="C16" s="15">
        <v>18801</v>
      </c>
      <c r="D16" s="15">
        <v>18840</v>
      </c>
      <c r="E16" s="15">
        <v>116374</v>
      </c>
      <c r="F16" s="15">
        <v>115403</v>
      </c>
      <c r="G16" s="16">
        <v>80.922049926987</v>
      </c>
      <c r="H16" s="16">
        <v>6.125424628450106</v>
      </c>
    </row>
    <row r="17" spans="1:8" s="3" customFormat="1" ht="14.25">
      <c r="A17" s="7" t="s">
        <v>13</v>
      </c>
      <c r="B17" s="15">
        <v>161901</v>
      </c>
      <c r="C17" s="15">
        <v>26890</v>
      </c>
      <c r="D17" s="15">
        <v>26994</v>
      </c>
      <c r="E17" s="15">
        <v>130564</v>
      </c>
      <c r="F17" s="15">
        <v>125100</v>
      </c>
      <c r="G17" s="16">
        <v>80.64434438329596</v>
      </c>
      <c r="H17" s="16">
        <v>4.6343631918204045</v>
      </c>
    </row>
    <row r="18" spans="1:8" ht="14.25">
      <c r="A18" s="7" t="s">
        <v>14</v>
      </c>
      <c r="B18" s="15">
        <v>305457</v>
      </c>
      <c r="C18" s="15">
        <v>37563</v>
      </c>
      <c r="D18" s="15">
        <v>37540</v>
      </c>
      <c r="E18" s="15">
        <v>231198</v>
      </c>
      <c r="F18" s="15">
        <v>227656</v>
      </c>
      <c r="G18" s="16">
        <v>75.68921321167956</v>
      </c>
      <c r="H18" s="16">
        <v>6.064358018114012</v>
      </c>
    </row>
    <row r="19" spans="1:8" ht="14.25">
      <c r="A19" s="7" t="s">
        <v>15</v>
      </c>
      <c r="B19" s="15">
        <v>110595</v>
      </c>
      <c r="C19" s="15">
        <v>15777</v>
      </c>
      <c r="D19" s="15">
        <v>15736</v>
      </c>
      <c r="E19" s="15">
        <v>90251</v>
      </c>
      <c r="F19" s="15">
        <v>88835</v>
      </c>
      <c r="G19" s="16">
        <v>81.60495501604956</v>
      </c>
      <c r="H19" s="16">
        <v>5.645335536349771</v>
      </c>
    </row>
    <row r="20" spans="1:8" ht="14.25">
      <c r="A20" s="7"/>
      <c r="B20" s="15"/>
      <c r="C20" s="15"/>
      <c r="D20" s="15"/>
      <c r="E20" s="15"/>
      <c r="F20" s="15"/>
      <c r="G20" s="16"/>
      <c r="H20" s="16"/>
    </row>
    <row r="21" spans="1:8" ht="14.25">
      <c r="A21" s="7" t="s">
        <v>16</v>
      </c>
      <c r="B21" s="15">
        <v>29930</v>
      </c>
      <c r="C21" s="15">
        <v>5343</v>
      </c>
      <c r="D21" s="15">
        <v>5354</v>
      </c>
      <c r="E21" s="15">
        <v>24379</v>
      </c>
      <c r="F21" s="15">
        <v>25284</v>
      </c>
      <c r="G21" s="16">
        <v>81.45339124624122</v>
      </c>
      <c r="H21" s="16">
        <v>4.722450504295853</v>
      </c>
    </row>
    <row r="22" spans="1:8" ht="14.25">
      <c r="A22" s="7" t="s">
        <v>17</v>
      </c>
      <c r="B22" s="15">
        <v>51465</v>
      </c>
      <c r="C22" s="15">
        <v>8258</v>
      </c>
      <c r="D22" s="15">
        <v>8254</v>
      </c>
      <c r="E22" s="15">
        <v>32998</v>
      </c>
      <c r="F22" s="15">
        <v>31917</v>
      </c>
      <c r="G22" s="16">
        <v>64.11736131351404</v>
      </c>
      <c r="H22" s="16">
        <v>3.8668524351829414</v>
      </c>
    </row>
    <row r="23" spans="1:8" ht="14.25">
      <c r="A23" s="7" t="s">
        <v>18</v>
      </c>
      <c r="B23" s="15">
        <v>26680</v>
      </c>
      <c r="C23" s="15">
        <v>4192</v>
      </c>
      <c r="D23" s="15">
        <v>4192</v>
      </c>
      <c r="E23" s="15">
        <v>20145</v>
      </c>
      <c r="F23" s="15">
        <v>19899</v>
      </c>
      <c r="G23" s="16">
        <v>75.50599700149925</v>
      </c>
      <c r="H23" s="16">
        <v>4.746898854961832</v>
      </c>
    </row>
    <row r="24" spans="1:8" ht="14.25">
      <c r="A24" s="7" t="s">
        <v>19</v>
      </c>
      <c r="B24" s="15">
        <v>17520</v>
      </c>
      <c r="C24" s="15">
        <v>4025</v>
      </c>
      <c r="D24" s="15">
        <v>4029</v>
      </c>
      <c r="E24" s="15">
        <v>13608</v>
      </c>
      <c r="F24" s="15">
        <v>13025</v>
      </c>
      <c r="G24" s="16">
        <v>77.67123287671232</v>
      </c>
      <c r="H24" s="16">
        <v>3.2328121121866467</v>
      </c>
    </row>
    <row r="25" spans="1:8" ht="14.25">
      <c r="A25" s="7" t="s">
        <v>20</v>
      </c>
      <c r="B25" s="15">
        <v>77662</v>
      </c>
      <c r="C25" s="15">
        <v>13072</v>
      </c>
      <c r="D25" s="15">
        <v>13096</v>
      </c>
      <c r="E25" s="15">
        <v>52085</v>
      </c>
      <c r="F25" s="15">
        <v>54810</v>
      </c>
      <c r="G25" s="16">
        <v>67.06626149210683</v>
      </c>
      <c r="H25" s="16">
        <v>4.185247403787416</v>
      </c>
    </row>
    <row r="26" spans="1:8" ht="14.25">
      <c r="A26" s="7" t="s">
        <v>21</v>
      </c>
      <c r="B26" s="15">
        <v>24090</v>
      </c>
      <c r="C26" s="15">
        <v>3924</v>
      </c>
      <c r="D26" s="15">
        <v>3935</v>
      </c>
      <c r="E26" s="15">
        <v>12733</v>
      </c>
      <c r="F26" s="15">
        <v>12367</v>
      </c>
      <c r="G26" s="16">
        <v>52.85595682855957</v>
      </c>
      <c r="H26" s="16">
        <v>3.1428208386277</v>
      </c>
    </row>
    <row r="27" spans="1:8" ht="14.25">
      <c r="A27" s="7" t="s">
        <v>22</v>
      </c>
      <c r="B27" s="15">
        <v>55110</v>
      </c>
      <c r="C27" s="15">
        <v>7945</v>
      </c>
      <c r="D27" s="15">
        <v>7933</v>
      </c>
      <c r="E27" s="15">
        <v>36384</v>
      </c>
      <c r="F27" s="15">
        <v>35431</v>
      </c>
      <c r="G27" s="16">
        <v>66.02068590092543</v>
      </c>
      <c r="H27" s="16">
        <v>4.466280095802345</v>
      </c>
    </row>
    <row r="28" spans="1:8" ht="14.25">
      <c r="A28" s="7" t="s">
        <v>23</v>
      </c>
      <c r="B28" s="15">
        <v>76627</v>
      </c>
      <c r="C28" s="15">
        <v>12083</v>
      </c>
      <c r="D28" s="15">
        <v>12054</v>
      </c>
      <c r="E28" s="15">
        <v>50617</v>
      </c>
      <c r="F28" s="15">
        <v>49869</v>
      </c>
      <c r="G28" s="16">
        <v>66.05635089459328</v>
      </c>
      <c r="H28" s="16">
        <v>4.137132901941264</v>
      </c>
    </row>
    <row r="29" spans="1:8" ht="14.25">
      <c r="A29" s="7" t="s">
        <v>24</v>
      </c>
      <c r="B29" s="15">
        <v>58859</v>
      </c>
      <c r="C29" s="15">
        <v>13047</v>
      </c>
      <c r="D29" s="15">
        <v>13055</v>
      </c>
      <c r="E29" s="15">
        <v>51290</v>
      </c>
      <c r="F29" s="15">
        <v>50277</v>
      </c>
      <c r="G29" s="16">
        <v>87.14045430605346</v>
      </c>
      <c r="H29" s="16">
        <v>3.8511681348142472</v>
      </c>
    </row>
    <row r="30" spans="1:8" ht="14.25">
      <c r="A30" s="7" t="s">
        <v>25</v>
      </c>
      <c r="B30" s="15">
        <v>76285</v>
      </c>
      <c r="C30" s="15">
        <v>14032</v>
      </c>
      <c r="D30" s="15">
        <v>14066</v>
      </c>
      <c r="E30" s="15">
        <v>60545</v>
      </c>
      <c r="F30" s="15">
        <v>59035</v>
      </c>
      <c r="G30" s="16">
        <v>79.36684800419481</v>
      </c>
      <c r="H30" s="16">
        <v>4.196999857813166</v>
      </c>
    </row>
    <row r="31" spans="1:8" ht="14.25">
      <c r="A31" s="7" t="s">
        <v>26</v>
      </c>
      <c r="B31" s="15">
        <v>64924</v>
      </c>
      <c r="C31" s="15">
        <v>10048</v>
      </c>
      <c r="D31" s="15">
        <v>10012</v>
      </c>
      <c r="E31" s="15">
        <v>42853</v>
      </c>
      <c r="F31" s="15">
        <v>41195</v>
      </c>
      <c r="G31" s="16">
        <v>66.00486722937589</v>
      </c>
      <c r="H31" s="16">
        <v>4.114562524970036</v>
      </c>
    </row>
    <row r="32" spans="1:8" ht="14.25">
      <c r="A32" s="7" t="s">
        <v>27</v>
      </c>
      <c r="B32" s="15">
        <v>43525</v>
      </c>
      <c r="C32" s="15">
        <v>7505</v>
      </c>
      <c r="D32" s="15">
        <v>7470</v>
      </c>
      <c r="E32" s="15">
        <v>30457</v>
      </c>
      <c r="F32" s="15">
        <v>29688</v>
      </c>
      <c r="G32" s="16">
        <v>69.97587593337163</v>
      </c>
      <c r="H32" s="16">
        <v>3.97429718875502</v>
      </c>
    </row>
    <row r="33" spans="1:8" ht="14.25">
      <c r="A33" s="7" t="s">
        <v>28</v>
      </c>
      <c r="B33" s="15">
        <v>87336</v>
      </c>
      <c r="C33" s="15">
        <v>16699</v>
      </c>
      <c r="D33" s="15">
        <v>16595</v>
      </c>
      <c r="E33" s="15">
        <v>70849</v>
      </c>
      <c r="F33" s="15">
        <v>72458</v>
      </c>
      <c r="G33" s="16">
        <v>81.12233214253</v>
      </c>
      <c r="H33" s="16">
        <v>4.366254896053028</v>
      </c>
    </row>
    <row r="34" spans="1:8" ht="14.25">
      <c r="A34" s="7" t="s">
        <v>29</v>
      </c>
      <c r="B34" s="15">
        <v>28280</v>
      </c>
      <c r="C34" s="15">
        <v>4364</v>
      </c>
      <c r="D34" s="15">
        <v>4366</v>
      </c>
      <c r="E34" s="15">
        <v>22393</v>
      </c>
      <c r="F34" s="15">
        <v>21937</v>
      </c>
      <c r="G34" s="16">
        <v>79.18316831683168</v>
      </c>
      <c r="H34" s="16">
        <v>5.024507558405864</v>
      </c>
    </row>
    <row r="35" spans="1:8" ht="14.25">
      <c r="A35" s="7" t="s">
        <v>30</v>
      </c>
      <c r="B35" s="15">
        <v>104421</v>
      </c>
      <c r="C35" s="15">
        <v>16547</v>
      </c>
      <c r="D35" s="15">
        <v>16586</v>
      </c>
      <c r="E35" s="15">
        <v>68219</v>
      </c>
      <c r="F35" s="15">
        <v>66351</v>
      </c>
      <c r="G35" s="16">
        <v>65.33072849331073</v>
      </c>
      <c r="H35" s="16">
        <v>4.000422042686603</v>
      </c>
    </row>
    <row r="36" spans="1:8" ht="14.25">
      <c r="A36" s="7" t="s">
        <v>31</v>
      </c>
      <c r="B36" s="15">
        <v>42340</v>
      </c>
      <c r="C36" s="15">
        <v>6874</v>
      </c>
      <c r="D36" s="15">
        <v>6901</v>
      </c>
      <c r="E36" s="15">
        <v>31801</v>
      </c>
      <c r="F36" s="15">
        <v>31263</v>
      </c>
      <c r="G36" s="16">
        <v>75.108644307983</v>
      </c>
      <c r="H36" s="16">
        <v>4.530213012606868</v>
      </c>
    </row>
    <row r="37" spans="1:8" ht="14.25">
      <c r="A37" s="7" t="s">
        <v>32</v>
      </c>
      <c r="B37" s="15">
        <v>28865</v>
      </c>
      <c r="C37" s="15">
        <v>6331</v>
      </c>
      <c r="D37" s="15">
        <v>6333</v>
      </c>
      <c r="E37" s="15">
        <v>21072</v>
      </c>
      <c r="F37" s="15">
        <v>21049</v>
      </c>
      <c r="G37" s="16">
        <v>73.0019054217911</v>
      </c>
      <c r="H37" s="16">
        <v>3.3237012474340757</v>
      </c>
    </row>
    <row r="38" spans="1:8" ht="14.25">
      <c r="A38" s="7" t="s">
        <v>33</v>
      </c>
      <c r="B38" s="15">
        <v>64240</v>
      </c>
      <c r="C38" s="15">
        <v>8499</v>
      </c>
      <c r="D38" s="15">
        <v>8490</v>
      </c>
      <c r="E38" s="15">
        <v>50960</v>
      </c>
      <c r="F38" s="15">
        <v>51017</v>
      </c>
      <c r="G38" s="16">
        <v>79.32752179327521</v>
      </c>
      <c r="H38" s="16">
        <v>6.009069493521791</v>
      </c>
    </row>
    <row r="39" spans="1:8" ht="14.25">
      <c r="A39" s="7" t="s">
        <v>34</v>
      </c>
      <c r="B39" s="15">
        <v>72121</v>
      </c>
      <c r="C39" s="15">
        <v>13379</v>
      </c>
      <c r="D39" s="15">
        <v>13369</v>
      </c>
      <c r="E39" s="15">
        <v>52879</v>
      </c>
      <c r="F39" s="15">
        <v>52847</v>
      </c>
      <c r="G39" s="16">
        <v>73.31983749532036</v>
      </c>
      <c r="H39" s="16">
        <v>3.952950856458972</v>
      </c>
    </row>
    <row r="40" spans="1:8" ht="14.25">
      <c r="A40" s="7" t="s">
        <v>35</v>
      </c>
      <c r="B40" s="15">
        <v>70080</v>
      </c>
      <c r="C40" s="15">
        <v>11317</v>
      </c>
      <c r="D40" s="15">
        <v>11328</v>
      </c>
      <c r="E40" s="15">
        <v>56566</v>
      </c>
      <c r="F40" s="15">
        <v>55662</v>
      </c>
      <c r="G40" s="16">
        <v>80.71632420091325</v>
      </c>
      <c r="H40" s="16">
        <v>4.913665254237288</v>
      </c>
    </row>
    <row r="41" spans="1:8" ht="14.25">
      <c r="A41" s="7" t="s">
        <v>36</v>
      </c>
      <c r="B41" s="15">
        <v>24455</v>
      </c>
      <c r="C41" s="15">
        <v>3483</v>
      </c>
      <c r="D41" s="15">
        <v>3482</v>
      </c>
      <c r="E41" s="15">
        <v>14755</v>
      </c>
      <c r="F41" s="15">
        <v>14495</v>
      </c>
      <c r="G41" s="16">
        <v>60.335309752606825</v>
      </c>
      <c r="H41" s="16">
        <v>4.162837449741528</v>
      </c>
    </row>
    <row r="42" spans="1:8" ht="14.25">
      <c r="A42" s="7" t="s">
        <v>37</v>
      </c>
      <c r="B42" s="15">
        <v>18534</v>
      </c>
      <c r="C42" s="15">
        <v>4190</v>
      </c>
      <c r="D42" s="15">
        <v>4193</v>
      </c>
      <c r="E42" s="15">
        <v>13830</v>
      </c>
      <c r="F42" s="15">
        <v>13981</v>
      </c>
      <c r="G42" s="16">
        <v>74.61961799935254</v>
      </c>
      <c r="H42" s="16">
        <v>3.3343668018125445</v>
      </c>
    </row>
    <row r="43" spans="1:8" ht="14.25">
      <c r="A43" s="7" t="s">
        <v>38</v>
      </c>
      <c r="B43" s="15">
        <v>49182</v>
      </c>
      <c r="C43" s="15">
        <v>8831</v>
      </c>
      <c r="D43" s="15">
        <v>8810</v>
      </c>
      <c r="E43" s="15">
        <v>35172</v>
      </c>
      <c r="F43" s="15">
        <v>35104</v>
      </c>
      <c r="G43" s="16">
        <v>71.51396852507015</v>
      </c>
      <c r="H43" s="16">
        <v>3.9845629965947786</v>
      </c>
    </row>
    <row r="44" spans="1:8" ht="14.25">
      <c r="A44" s="7" t="s">
        <v>39</v>
      </c>
      <c r="B44" s="15">
        <v>83396</v>
      </c>
      <c r="C44" s="15">
        <v>14217</v>
      </c>
      <c r="D44" s="15">
        <v>14199</v>
      </c>
      <c r="E44" s="15">
        <v>56232</v>
      </c>
      <c r="F44" s="15">
        <v>54938</v>
      </c>
      <c r="G44" s="16">
        <v>67.42769437383089</v>
      </c>
      <c r="H44" s="16">
        <v>3.869145714486936</v>
      </c>
    </row>
    <row r="45" spans="1:8" ht="14.25">
      <c r="A45" s="7" t="s">
        <v>40</v>
      </c>
      <c r="B45" s="15">
        <v>54080</v>
      </c>
      <c r="C45" s="15">
        <v>9323</v>
      </c>
      <c r="D45" s="15">
        <v>9321</v>
      </c>
      <c r="E45" s="15">
        <v>39577</v>
      </c>
      <c r="F45" s="15">
        <v>39822</v>
      </c>
      <c r="G45" s="16">
        <v>73.1823224852071</v>
      </c>
      <c r="H45" s="16">
        <v>4.272288381074992</v>
      </c>
    </row>
    <row r="46" spans="1:8" ht="14.25">
      <c r="A46" s="7" t="s">
        <v>41</v>
      </c>
      <c r="B46" s="15">
        <v>21900</v>
      </c>
      <c r="C46" s="15">
        <v>4327</v>
      </c>
      <c r="D46" s="15">
        <v>4319</v>
      </c>
      <c r="E46" s="15">
        <v>16328</v>
      </c>
      <c r="F46" s="15">
        <v>16285</v>
      </c>
      <c r="G46" s="16">
        <v>74.55707762557078</v>
      </c>
      <c r="H46" s="16">
        <v>3.770548738133827</v>
      </c>
    </row>
    <row r="47" spans="1:8" ht="14.25">
      <c r="A47" s="7" t="s">
        <v>42</v>
      </c>
      <c r="B47" s="15">
        <v>124161</v>
      </c>
      <c r="C47" s="15">
        <v>26186</v>
      </c>
      <c r="D47" s="15">
        <v>26143</v>
      </c>
      <c r="E47" s="15">
        <v>102280</v>
      </c>
      <c r="F47" s="15">
        <v>100996</v>
      </c>
      <c r="G47" s="16">
        <v>82.37691384573256</v>
      </c>
      <c r="H47" s="16">
        <v>3.863213862219332</v>
      </c>
    </row>
    <row r="48" spans="1:8" ht="14.25">
      <c r="A48" s="7" t="s">
        <v>43</v>
      </c>
      <c r="B48" s="15">
        <v>26645</v>
      </c>
      <c r="C48" s="15">
        <v>3532</v>
      </c>
      <c r="D48" s="15">
        <v>3555</v>
      </c>
      <c r="E48" s="15">
        <v>13731</v>
      </c>
      <c r="F48" s="15">
        <v>13671</v>
      </c>
      <c r="G48" s="16">
        <v>51.53312066053669</v>
      </c>
      <c r="H48" s="16">
        <v>3.8455696202531646</v>
      </c>
    </row>
    <row r="49" spans="1:8" ht="14.25">
      <c r="A49" s="7" t="s">
        <v>44</v>
      </c>
      <c r="B49" s="15">
        <v>91618</v>
      </c>
      <c r="C49" s="15">
        <v>17270</v>
      </c>
      <c r="D49" s="15">
        <v>17246</v>
      </c>
      <c r="E49" s="15">
        <v>72472</v>
      </c>
      <c r="F49" s="15">
        <v>72275</v>
      </c>
      <c r="G49" s="16">
        <v>79.10235979829291</v>
      </c>
      <c r="H49" s="16">
        <v>4.190826858401948</v>
      </c>
    </row>
    <row r="50" spans="1:8" ht="14.25">
      <c r="A50" s="7" t="s">
        <v>45</v>
      </c>
      <c r="B50" s="15">
        <v>37960</v>
      </c>
      <c r="C50" s="15">
        <v>5375</v>
      </c>
      <c r="D50" s="15">
        <v>5381</v>
      </c>
      <c r="E50" s="15">
        <v>30528</v>
      </c>
      <c r="F50" s="15">
        <v>29868</v>
      </c>
      <c r="G50" s="16">
        <v>80.42149631190728</v>
      </c>
      <c r="H50" s="16">
        <v>5.550641144768631</v>
      </c>
    </row>
    <row r="51" spans="1:8" ht="14.25">
      <c r="A51" s="7" t="s">
        <v>46</v>
      </c>
      <c r="B51" s="15">
        <v>29200</v>
      </c>
      <c r="C51" s="15">
        <v>5904</v>
      </c>
      <c r="D51" s="15">
        <v>5899</v>
      </c>
      <c r="E51" s="15">
        <v>24063</v>
      </c>
      <c r="F51" s="15">
        <v>23264</v>
      </c>
      <c r="G51" s="16">
        <v>82.40753424657534</v>
      </c>
      <c r="H51" s="16">
        <v>3.943719274453297</v>
      </c>
    </row>
    <row r="52" spans="1:8" ht="8.25" customHeight="1">
      <c r="A52" s="2"/>
      <c r="B52" s="17"/>
      <c r="C52" s="17"/>
      <c r="D52" s="17"/>
      <c r="E52" s="17"/>
      <c r="F52" s="17"/>
      <c r="G52" s="18"/>
      <c r="H52" s="18"/>
    </row>
    <row r="53" spans="1:8" ht="14.25">
      <c r="A53" s="1" t="s">
        <v>48</v>
      </c>
      <c r="B53" s="15"/>
      <c r="C53" s="15"/>
      <c r="D53" s="15"/>
      <c r="E53" s="15"/>
      <c r="F53" s="15"/>
      <c r="G53" s="19"/>
      <c r="H53" s="19"/>
    </row>
    <row r="54" spans="2:8" ht="7.5" customHeight="1">
      <c r="B54" s="15"/>
      <c r="C54" s="15"/>
      <c r="D54" s="15"/>
      <c r="E54" s="15"/>
      <c r="F54" s="15"/>
      <c r="G54" s="19"/>
      <c r="H54" s="19"/>
    </row>
    <row r="55" spans="2:8" ht="14.25">
      <c r="B55" s="15"/>
      <c r="C55" s="15"/>
      <c r="D55" s="15"/>
      <c r="E55" s="15"/>
      <c r="F55" s="15"/>
      <c r="G55" s="19"/>
      <c r="H55" s="19"/>
    </row>
    <row r="56" spans="2:8" ht="14.25">
      <c r="B56" s="15"/>
      <c r="C56" s="15"/>
      <c r="D56" s="15"/>
      <c r="E56" s="15"/>
      <c r="F56" s="15"/>
      <c r="G56" s="19"/>
      <c r="H56" s="19"/>
    </row>
    <row r="57" spans="2:8" ht="14.25">
      <c r="B57" s="20"/>
      <c r="C57" s="20"/>
      <c r="D57" s="20"/>
      <c r="E57" s="20"/>
      <c r="F57" s="20"/>
      <c r="G57" s="16"/>
      <c r="H57" s="16"/>
    </row>
    <row r="58" spans="2:8" ht="14.25">
      <c r="B58" s="15"/>
      <c r="C58" s="15"/>
      <c r="D58" s="15"/>
      <c r="E58" s="15"/>
      <c r="F58" s="15"/>
      <c r="G58" s="19"/>
      <c r="H58" s="19"/>
    </row>
    <row r="59" spans="2:8" ht="14.25">
      <c r="B59" s="15"/>
      <c r="C59" s="15"/>
      <c r="D59" s="15"/>
      <c r="E59" s="15"/>
      <c r="F59" s="15"/>
      <c r="G59" s="19"/>
      <c r="H59" s="19"/>
    </row>
  </sheetData>
  <mergeCells count="3">
    <mergeCell ref="A3:H3"/>
    <mergeCell ref="A1:H1"/>
    <mergeCell ref="B6:H6"/>
  </mergeCells>
  <printOptions/>
  <pageMargins left="0.984251968503937" right="0" top="0" bottom="0.5905511811023623" header="0" footer="0"/>
  <pageSetup firstPageNumber="50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2010-08-10T23:06:28Z</cp:lastPrinted>
  <dcterms:created xsi:type="dcterms:W3CDTF">2004-01-28T17:53:42Z</dcterms:created>
  <dcterms:modified xsi:type="dcterms:W3CDTF">2010-08-10T23:06:29Z</dcterms:modified>
  <cp:category/>
  <cp:version/>
  <cp:contentType/>
  <cp:contentStatus/>
</cp:coreProperties>
</file>