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880" windowHeight="5370" activeTab="0"/>
  </bookViews>
  <sheets>
    <sheet name="CUAD1108" sheetId="1" r:id="rId1"/>
  </sheets>
  <definedNames>
    <definedName name="_Regression_Int" localSheetId="0" hidden="1">1</definedName>
    <definedName name="A_IMPRESIÓN_IM">'CUAD1108'!$A$1:$P$48</definedName>
    <definedName name="_xlnm.Print_Area" localSheetId="0">'CUAD1108'!$A$1:$P$50</definedName>
    <definedName name="Imprimir_área_IM" localSheetId="0">'CUAD1108'!$A$1:$P$49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<sst xmlns="http://schemas.openxmlformats.org/spreadsheetml/2006/main" count="55" uniqueCount="54">
  <si>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 </t>
  </si>
  <si>
    <t xml:space="preserve">                                                                                                                                        </t>
  </si>
  <si>
    <t>EVENTOS</t>
  </si>
  <si>
    <t>CINE</t>
  </si>
  <si>
    <t>LECTURAS Y</t>
  </si>
  <si>
    <t>E N T I D A D</t>
  </si>
  <si>
    <t>ADULTOS</t>
  </si>
  <si>
    <t xml:space="preserve">     INFANTILES</t>
  </si>
  <si>
    <t>CLUB</t>
  </si>
  <si>
    <t>EXPOSICIONES</t>
  </si>
  <si>
    <t>CONFERENCIAS</t>
  </si>
  <si>
    <t>OTROS</t>
  </si>
  <si>
    <t xml:space="preserve">    TOTAL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</si>
  <si>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</si>
  <si>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</si>
  <si>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</si>
  <si>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</si>
  <si>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</si>
  <si>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</si>
  <si>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</si>
  <si>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</si>
  <si>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</si>
  <si>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</si>
  <si>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</si>
  <si>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</si>
  <si>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</si>
  <si>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</si>
  <si>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</si>
  <si>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</si>
  <si>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</si>
  <si>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</si>
  <si>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</si>
  <si>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</si>
  <si>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</si>
  <si>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</si>
  <si>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</si>
  <si>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</si>
  <si>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</si>
  <si>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</si>
  <si>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</si>
  <si>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</si>
  <si>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</si>
  <si>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</si>
  <si>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</si>
  <si>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</si>
  <si>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</si>
  <si>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</si>
  <si>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</si>
  <si>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</si>
  <si>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MEXICO</t>
  </si>
  <si>
    <t>AREA CENTRAL</t>
  </si>
  <si>
    <t>AREA FORANEA</t>
  </si>
  <si>
    <t>ANUARIO ESTADISTICO 2009</t>
  </si>
  <si>
    <t xml:space="preserve">11. 8  DIFUSION CULTURAL POR TIPO DE EVENTO  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</si>
</sst>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9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0" fontId="2" fillId="0" borderId="0" xfId="51" applyFont="1">
      <alignment/>
      <protection/>
    </xf>
    <xf numFmtId="3" fontId="4" fillId="0" borderId="0" xfId="51" applyNumberFormat="1" applyFont="1">
      <alignment/>
      <protection/>
    </xf>
    <xf numFmtId="3" fontId="5" fillId="0" borderId="0" xfId="51" applyNumberFormat="1" applyFont="1">
      <alignment/>
      <protection/>
    </xf>
    <xf numFmtId="3" fontId="5" fillId="0" borderId="0" xfId="51" applyNumberFormat="1" applyFont="1" applyBorder="1">
      <alignment/>
      <protection/>
    </xf>
    <xf numFmtId="3" fontId="5" fillId="0" borderId="10" xfId="51" applyNumberFormat="1" applyFont="1" applyBorder="1">
      <alignment/>
      <protection/>
    </xf>
    <xf numFmtId="3" fontId="25" fillId="0" borderId="0" xfId="51" applyNumberFormat="1" applyFont="1" applyFill="1">
      <alignment/>
      <protection/>
    </xf>
    <xf numFmtId="37" fontId="26" fillId="0" borderId="0" xfId="0" applyNumberFormat="1" applyFont="1" applyFill="1" applyAlignment="1" applyProtection="1">
      <alignment horizontal="left"/>
      <protection/>
    </xf>
    <xf numFmtId="37" fontId="26" fillId="0" borderId="0" xfId="0" applyFont="1" applyFill="1" applyAlignment="1">
      <alignment/>
    </xf>
    <xf numFmtId="37" fontId="3" fillId="0" borderId="0" xfId="0" applyFont="1" applyFill="1" applyAlignment="1">
      <alignment/>
    </xf>
    <xf numFmtId="37" fontId="1" fillId="0" borderId="0" xfId="0" applyFont="1" applyAlignment="1">
      <alignment/>
    </xf>
    <xf numFmtId="37" fontId="1" fillId="0" borderId="11" xfId="0" applyFont="1" applyFill="1" applyBorder="1" applyAlignment="1" applyProtection="1">
      <alignment horizontal="left"/>
      <protection/>
    </xf>
    <xf numFmtId="37" fontId="1" fillId="0" borderId="12" xfId="0" applyFont="1" applyBorder="1" applyAlignment="1">
      <alignment/>
    </xf>
    <xf numFmtId="37" fontId="1" fillId="0" borderId="13" xfId="0" applyFont="1" applyFill="1" applyBorder="1" applyAlignment="1">
      <alignment/>
    </xf>
    <xf numFmtId="37" fontId="1" fillId="0" borderId="14" xfId="0" applyNumberFormat="1" applyFont="1" applyFill="1" applyBorder="1" applyAlignment="1" applyProtection="1">
      <alignment horizontal="center"/>
      <protection/>
    </xf>
    <xf numFmtId="37" fontId="1" fillId="0" borderId="12" xfId="0" applyNumberFormat="1" applyFont="1" applyBorder="1" applyAlignment="1" applyProtection="1">
      <alignment horizontal="left"/>
      <protection/>
    </xf>
    <xf numFmtId="0" fontId="1" fillId="0" borderId="0" xfId="51" applyFont="1">
      <alignment/>
      <protection/>
    </xf>
    <xf numFmtId="0" fontId="1" fillId="0" borderId="0" xfId="51" applyFont="1" applyBorder="1">
      <alignment/>
      <protection/>
    </xf>
    <xf numFmtId="3" fontId="5" fillId="0" borderId="0" xfId="0" applyNumberFormat="1" applyFont="1" applyBorder="1" applyAlignment="1">
      <alignment/>
    </xf>
    <xf numFmtId="0" fontId="1" fillId="0" borderId="10" xfId="51" applyFont="1" applyBorder="1">
      <alignment/>
      <protection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7" fontId="7" fillId="0" borderId="0" xfId="0" applyNumberFormat="1" applyFont="1" applyAlignment="1" applyProtection="1" quotePrefix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right"/>
      <protection/>
    </xf>
    <xf numFmtId="37" fontId="1" fillId="0" borderId="11" xfId="0" applyNumberFormat="1" applyFont="1" applyFill="1" applyBorder="1" applyAlignment="1" applyProtection="1">
      <alignment horizontal="center"/>
      <protection/>
    </xf>
    <xf numFmtId="37" fontId="1" fillId="0" borderId="13" xfId="0" applyNumberFormat="1" applyFont="1" applyFill="1" applyBorder="1" applyAlignment="1" applyProtection="1">
      <alignment horizontal="center"/>
      <protection/>
    </xf>
    <xf numFmtId="37" fontId="1" fillId="0" borderId="14" xfId="0" applyNumberFormat="1" applyFont="1" applyFill="1" applyBorder="1" applyAlignment="1" applyProtection="1">
      <alignment horizontal="center"/>
      <protection/>
    </xf>
    <xf numFmtId="37" fontId="1" fillId="0" borderId="11" xfId="0" applyFont="1" applyFill="1" applyBorder="1" applyAlignment="1">
      <alignment horizontal="center"/>
    </xf>
    <xf numFmtId="37" fontId="1" fillId="0" borderId="13" xfId="0" applyFont="1" applyFill="1" applyBorder="1" applyAlignment="1">
      <alignment horizontal="center"/>
    </xf>
    <xf numFmtId="37" fontId="1" fillId="0" borderId="12" xfId="0" applyFont="1" applyFill="1" applyBorder="1" applyAlignment="1">
      <alignment horizontal="center"/>
    </xf>
    <xf numFmtId="37" fontId="1" fillId="0" borderId="15" xfId="0" applyFont="1" applyFill="1" applyBorder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16" xfId="0" applyFont="1" applyFill="1" applyBorder="1" applyAlignment="1">
      <alignment horizontal="center"/>
    </xf>
    <xf numFmtId="37" fontId="1" fillId="0" borderId="10" xfId="0" applyNumberFormat="1" applyFont="1" applyFill="1" applyBorder="1" applyAlignment="1" applyProtection="1">
      <alignment horizontal="center"/>
      <protection/>
    </xf>
    <xf numFmtId="37" fontId="1" fillId="0" borderId="17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8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0</xdr:col>
      <xdr:colOff>704850</xdr:colOff>
      <xdr:row>3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showZeros="0" tabSelected="1" view="pageBreakPreview" zoomScale="65" zoomScaleNormal="60" zoomScaleSheetLayoutView="65" zoomScalePageLayoutView="0" workbookViewId="0" topLeftCell="A1">
      <selection activeCell="A4" sqref="A4"/>
    </sheetView>
  </sheetViews>
  <sheetFormatPr defaultColWidth="9.625" defaultRowHeight="12.75"/>
  <cols>
    <col min="1" max="1" width="34.75390625" style="13" customWidth="1"/>
    <col min="2" max="2" width="14.375" style="13" customWidth="1"/>
    <col min="3" max="3" width="5.25390625" style="13" customWidth="1"/>
    <col min="4" max="4" width="11.875" style="13" customWidth="1"/>
    <col min="5" max="5" width="6.875" style="13" customWidth="1"/>
    <col min="6" max="6" width="13.375" style="13" customWidth="1"/>
    <col min="7" max="7" width="4.50390625" style="13" customWidth="1"/>
    <col min="8" max="8" width="11.375" style="13" customWidth="1"/>
    <col min="9" max="9" width="6.50390625" style="13" customWidth="1"/>
    <col min="10" max="10" width="13.375" style="13" customWidth="1"/>
    <col min="11" max="11" width="6.25390625" style="13" customWidth="1"/>
    <col min="12" max="12" width="12.25390625" style="13" customWidth="1"/>
    <col min="13" max="13" width="3.75390625" style="13" customWidth="1"/>
    <col min="14" max="14" width="15.75390625" style="13" customWidth="1"/>
    <col min="15" max="15" width="9.875" style="13" customWidth="1"/>
    <col min="16" max="16" width="3.125" style="13" hidden="1" customWidth="1"/>
    <col min="17" max="17" width="9.625" style="13" customWidth="1"/>
    <col min="18" max="18" width="9.875" style="13" bestFit="1" customWidth="1"/>
    <col min="19" max="16384" width="9.625" style="13" customWidth="1"/>
  </cols>
  <sheetData>
    <row r="1" spans="1:16" ht="12.75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0</v>
      </c>
      <c r="P2" s="3"/>
    </row>
    <row r="3" spans="1:16" ht="18">
      <c r="A3" s="25" t="s">
        <v>53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3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3"/>
    </row>
    <row r="5" spans="1:16" ht="6.75" customHeight="1">
      <c r="A5" s="14"/>
      <c r="B5" s="28" t="s">
        <v>2</v>
      </c>
      <c r="C5" s="28"/>
      <c r="D5" s="28" t="s">
        <v>2</v>
      </c>
      <c r="E5" s="28"/>
      <c r="F5" s="28" t="s">
        <v>3</v>
      </c>
      <c r="G5" s="28"/>
      <c r="H5" s="31"/>
      <c r="I5" s="31"/>
      <c r="J5" s="28" t="s">
        <v>4</v>
      </c>
      <c r="K5" s="28"/>
      <c r="L5" s="31"/>
      <c r="M5" s="31"/>
      <c r="N5" s="33"/>
      <c r="O5" s="34"/>
      <c r="P5" s="15"/>
    </row>
    <row r="6" spans="1:15" ht="12.75">
      <c r="A6" s="16"/>
      <c r="B6" s="29"/>
      <c r="C6" s="29"/>
      <c r="D6" s="29"/>
      <c r="E6" s="29"/>
      <c r="F6" s="29"/>
      <c r="G6" s="29"/>
      <c r="H6" s="32"/>
      <c r="I6" s="32"/>
      <c r="J6" s="29"/>
      <c r="K6" s="29"/>
      <c r="L6" s="32"/>
      <c r="M6" s="32"/>
      <c r="N6" s="35"/>
      <c r="O6" s="36"/>
    </row>
    <row r="7" spans="1:15" ht="12.75">
      <c r="A7" s="17" t="s">
        <v>5</v>
      </c>
      <c r="B7" s="30" t="s">
        <v>6</v>
      </c>
      <c r="C7" s="30"/>
      <c r="D7" s="30" t="s">
        <v>7</v>
      </c>
      <c r="E7" s="30"/>
      <c r="F7" s="30" t="s">
        <v>8</v>
      </c>
      <c r="G7" s="30"/>
      <c r="H7" s="30" t="s">
        <v>9</v>
      </c>
      <c r="I7" s="30"/>
      <c r="J7" s="30" t="s">
        <v>10</v>
      </c>
      <c r="K7" s="30"/>
      <c r="L7" s="30" t="s">
        <v>11</v>
      </c>
      <c r="M7" s="30"/>
      <c r="N7" s="37" t="s">
        <v>12</v>
      </c>
      <c r="O7" s="38"/>
    </row>
    <row r="8" spans="1:16" ht="12.75">
      <c r="A8" s="1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s="1" customFormat="1" ht="15">
      <c r="A9" s="4" t="s">
        <v>13</v>
      </c>
      <c r="B9" s="5">
        <f>SUM(B11+B19)</f>
        <v>4517</v>
      </c>
      <c r="C9" s="5">
        <f aca="true" t="shared" si="0" ref="C9:Q9">SUM(C11+C19)</f>
        <v>0</v>
      </c>
      <c r="D9" s="5">
        <f t="shared" si="0"/>
        <v>244</v>
      </c>
      <c r="E9" s="5">
        <f t="shared" si="0"/>
        <v>0</v>
      </c>
      <c r="F9" s="5">
        <f t="shared" si="0"/>
        <v>2600</v>
      </c>
      <c r="G9" s="5">
        <f t="shared" si="0"/>
        <v>0</v>
      </c>
      <c r="H9" s="5">
        <f t="shared" si="0"/>
        <v>690</v>
      </c>
      <c r="I9" s="5">
        <f t="shared" si="0"/>
        <v>0</v>
      </c>
      <c r="J9" s="5">
        <f t="shared" si="0"/>
        <v>512</v>
      </c>
      <c r="K9" s="5">
        <f t="shared" si="0"/>
        <v>0</v>
      </c>
      <c r="L9" s="5">
        <f t="shared" si="0"/>
        <v>1346</v>
      </c>
      <c r="M9" s="5">
        <f t="shared" si="0"/>
        <v>0</v>
      </c>
      <c r="N9" s="5">
        <f t="shared" si="0"/>
        <v>9909</v>
      </c>
      <c r="O9" s="5">
        <f t="shared" si="0"/>
        <v>0</v>
      </c>
      <c r="P9" s="5">
        <f t="shared" si="0"/>
        <v>0</v>
      </c>
      <c r="Q9" s="5">
        <f t="shared" si="0"/>
        <v>0</v>
      </c>
    </row>
    <row r="10" spans="1:15" ht="14.25">
      <c r="A10" s="1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1" customFormat="1" ht="15">
      <c r="A11" s="4" t="s">
        <v>14</v>
      </c>
      <c r="B11" s="5">
        <f>SUM(B12:B17)</f>
        <v>1180</v>
      </c>
      <c r="C11" s="5">
        <f aca="true" t="shared" si="1" ref="C11:N11">SUM(C12:C17)</f>
        <v>0</v>
      </c>
      <c r="D11" s="5">
        <f t="shared" si="1"/>
        <v>177</v>
      </c>
      <c r="E11" s="5">
        <f t="shared" si="1"/>
        <v>0</v>
      </c>
      <c r="F11" s="5">
        <f t="shared" si="1"/>
        <v>2202</v>
      </c>
      <c r="G11" s="5">
        <f t="shared" si="1"/>
        <v>0</v>
      </c>
      <c r="H11" s="5">
        <f t="shared" si="1"/>
        <v>325</v>
      </c>
      <c r="I11" s="5">
        <f t="shared" si="1"/>
        <v>0</v>
      </c>
      <c r="J11" s="5">
        <f t="shared" si="1"/>
        <v>120</v>
      </c>
      <c r="K11" s="5">
        <f t="shared" si="1"/>
        <v>0</v>
      </c>
      <c r="L11" s="5">
        <f t="shared" si="1"/>
        <v>37</v>
      </c>
      <c r="M11" s="5">
        <f t="shared" si="1"/>
        <v>0</v>
      </c>
      <c r="N11" s="5">
        <f t="shared" si="1"/>
        <v>4041</v>
      </c>
      <c r="O11" s="5"/>
    </row>
    <row r="12" spans="1:15" ht="14.25">
      <c r="A12" s="19" t="s">
        <v>15</v>
      </c>
      <c r="B12" s="6">
        <v>79</v>
      </c>
      <c r="C12" s="6"/>
      <c r="D12" s="6">
        <v>0</v>
      </c>
      <c r="E12" s="6"/>
      <c r="F12" s="6">
        <v>100</v>
      </c>
      <c r="G12" s="6"/>
      <c r="H12" s="6">
        <v>27</v>
      </c>
      <c r="I12" s="6"/>
      <c r="J12" s="6">
        <v>27</v>
      </c>
      <c r="K12" s="6"/>
      <c r="L12" s="6">
        <v>0</v>
      </c>
      <c r="M12" s="6"/>
      <c r="N12" s="6">
        <f>SUM(B12:M12)</f>
        <v>233</v>
      </c>
      <c r="O12" s="6"/>
    </row>
    <row r="13" spans="1:15" ht="14.25">
      <c r="A13" s="19" t="s">
        <v>16</v>
      </c>
      <c r="B13" s="6">
        <v>19</v>
      </c>
      <c r="C13" s="6"/>
      <c r="D13" s="6">
        <v>0</v>
      </c>
      <c r="E13" s="6"/>
      <c r="F13" s="6">
        <v>1800</v>
      </c>
      <c r="G13" s="6"/>
      <c r="H13" s="6">
        <v>0</v>
      </c>
      <c r="I13" s="6"/>
      <c r="J13" s="6">
        <v>0</v>
      </c>
      <c r="K13" s="6"/>
      <c r="L13" s="6">
        <v>0</v>
      </c>
      <c r="M13" s="6"/>
      <c r="N13" s="6">
        <f>SUM(B13:M13)</f>
        <v>1819</v>
      </c>
      <c r="O13" s="6"/>
    </row>
    <row r="14" spans="1:15" ht="14.25">
      <c r="A14" s="19" t="s">
        <v>17</v>
      </c>
      <c r="B14" s="6">
        <v>162</v>
      </c>
      <c r="C14" s="6"/>
      <c r="D14" s="6">
        <v>1</v>
      </c>
      <c r="E14" s="6"/>
      <c r="F14" s="6">
        <v>40</v>
      </c>
      <c r="G14" s="6"/>
      <c r="H14" s="6">
        <v>124</v>
      </c>
      <c r="I14" s="6"/>
      <c r="J14" s="6">
        <v>86</v>
      </c>
      <c r="K14" s="6"/>
      <c r="L14" s="6"/>
      <c r="M14" s="6"/>
      <c r="N14" s="6">
        <f>SUM(B14:M14)</f>
        <v>413</v>
      </c>
      <c r="O14" s="6"/>
    </row>
    <row r="15" spans="1:15" ht="14.25">
      <c r="A15" s="19" t="s">
        <v>18</v>
      </c>
      <c r="B15" s="6">
        <v>188</v>
      </c>
      <c r="C15" s="6"/>
      <c r="D15" s="6">
        <v>0</v>
      </c>
      <c r="E15" s="6"/>
      <c r="F15" s="6">
        <v>54</v>
      </c>
      <c r="G15" s="6"/>
      <c r="H15" s="6">
        <v>13</v>
      </c>
      <c r="I15" s="6"/>
      <c r="J15" s="6">
        <v>6</v>
      </c>
      <c r="K15" s="6"/>
      <c r="L15" s="6">
        <v>37</v>
      </c>
      <c r="M15" s="6"/>
      <c r="N15" s="6">
        <f>SUM(B15:M15)</f>
        <v>298</v>
      </c>
      <c r="O15" s="6"/>
    </row>
    <row r="16" spans="1:15" ht="5.25" customHeight="1">
      <c r="A16" s="1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s="19" t="s">
        <v>50</v>
      </c>
      <c r="B17" s="6">
        <v>732</v>
      </c>
      <c r="C17" s="6"/>
      <c r="D17" s="6">
        <v>176</v>
      </c>
      <c r="E17" s="6"/>
      <c r="F17" s="6">
        <v>208</v>
      </c>
      <c r="G17" s="6"/>
      <c r="H17" s="6">
        <v>161</v>
      </c>
      <c r="I17" s="6"/>
      <c r="J17" s="6">
        <v>1</v>
      </c>
      <c r="K17" s="6"/>
      <c r="L17" s="6"/>
      <c r="M17" s="6"/>
      <c r="N17" s="6">
        <f>SUM(B17:M17)</f>
        <v>1278</v>
      </c>
      <c r="O17" s="6"/>
    </row>
    <row r="18" spans="1:15" s="1" customFormat="1" ht="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s="1" customFormat="1" ht="15">
      <c r="A19" s="4" t="s">
        <v>51</v>
      </c>
      <c r="B19" s="5">
        <f>SUM(B20:B50)</f>
        <v>3337</v>
      </c>
      <c r="C19" s="5">
        <f aca="true" t="shared" si="2" ref="C19:O19">SUM(C20:C50)</f>
        <v>0</v>
      </c>
      <c r="D19" s="5">
        <f t="shared" si="2"/>
        <v>67</v>
      </c>
      <c r="E19" s="5">
        <f t="shared" si="2"/>
        <v>0</v>
      </c>
      <c r="F19" s="5">
        <f t="shared" si="2"/>
        <v>398</v>
      </c>
      <c r="G19" s="5">
        <f t="shared" si="2"/>
        <v>0</v>
      </c>
      <c r="H19" s="5">
        <f t="shared" si="2"/>
        <v>365</v>
      </c>
      <c r="I19" s="5">
        <f t="shared" si="2"/>
        <v>0</v>
      </c>
      <c r="J19" s="5">
        <f t="shared" si="2"/>
        <v>392</v>
      </c>
      <c r="K19" s="5">
        <f t="shared" si="2"/>
        <v>0</v>
      </c>
      <c r="L19" s="5">
        <f t="shared" si="2"/>
        <v>1309</v>
      </c>
      <c r="M19" s="5">
        <f t="shared" si="2"/>
        <v>0</v>
      </c>
      <c r="N19" s="9">
        <f t="shared" si="2"/>
        <v>5868</v>
      </c>
      <c r="O19" s="5">
        <f t="shared" si="2"/>
        <v>0</v>
      </c>
    </row>
    <row r="20" spans="1:15" ht="14.25">
      <c r="A20" s="19" t="s">
        <v>19</v>
      </c>
      <c r="B20" s="6">
        <v>62</v>
      </c>
      <c r="C20" s="6"/>
      <c r="D20" s="6">
        <v>5</v>
      </c>
      <c r="E20" s="6"/>
      <c r="F20" s="6">
        <v>1</v>
      </c>
      <c r="G20" s="6"/>
      <c r="H20" s="6">
        <v>5</v>
      </c>
      <c r="I20" s="6"/>
      <c r="J20" s="6">
        <v>0</v>
      </c>
      <c r="K20" s="6"/>
      <c r="L20" s="6">
        <v>0</v>
      </c>
      <c r="M20" s="6"/>
      <c r="N20" s="6">
        <f aca="true" t="shared" si="3" ref="N20:N50">SUM(B20:M20)</f>
        <v>73</v>
      </c>
      <c r="O20" s="6"/>
    </row>
    <row r="21" spans="1:15" ht="14.25">
      <c r="A21" s="19" t="s">
        <v>20</v>
      </c>
      <c r="B21" s="6">
        <v>33</v>
      </c>
      <c r="C21" s="6"/>
      <c r="D21" s="6">
        <v>2</v>
      </c>
      <c r="E21" s="6"/>
      <c r="F21" s="6">
        <v>10</v>
      </c>
      <c r="G21" s="6"/>
      <c r="H21" s="6">
        <v>21</v>
      </c>
      <c r="I21" s="6"/>
      <c r="J21" s="6">
        <v>4</v>
      </c>
      <c r="K21" s="6"/>
      <c r="L21" s="6">
        <v>0</v>
      </c>
      <c r="M21" s="6"/>
      <c r="N21" s="6">
        <f t="shared" si="3"/>
        <v>70</v>
      </c>
      <c r="O21" s="6"/>
    </row>
    <row r="22" spans="1:15" ht="14.25">
      <c r="A22" s="19" t="s">
        <v>21</v>
      </c>
      <c r="B22" s="6">
        <v>62</v>
      </c>
      <c r="C22" s="6"/>
      <c r="D22" s="6">
        <v>4</v>
      </c>
      <c r="E22" s="6"/>
      <c r="F22" s="6">
        <v>8</v>
      </c>
      <c r="G22" s="6"/>
      <c r="H22" s="6">
        <v>13</v>
      </c>
      <c r="I22" s="6"/>
      <c r="J22" s="6">
        <v>17</v>
      </c>
      <c r="K22" s="6"/>
      <c r="L22" s="6">
        <v>19</v>
      </c>
      <c r="M22" s="6"/>
      <c r="N22" s="6">
        <f t="shared" si="3"/>
        <v>123</v>
      </c>
      <c r="O22" s="6"/>
    </row>
    <row r="23" spans="1:15" ht="14.25">
      <c r="A23" s="19" t="s">
        <v>22</v>
      </c>
      <c r="B23" s="6">
        <v>61</v>
      </c>
      <c r="C23" s="6"/>
      <c r="D23" s="6">
        <v>0</v>
      </c>
      <c r="E23" s="6"/>
      <c r="F23" s="6">
        <v>0</v>
      </c>
      <c r="G23" s="6"/>
      <c r="H23" s="6">
        <v>16</v>
      </c>
      <c r="I23" s="6"/>
      <c r="J23" s="6">
        <v>5</v>
      </c>
      <c r="K23" s="6"/>
      <c r="L23" s="6">
        <v>0</v>
      </c>
      <c r="M23" s="6"/>
      <c r="N23" s="6">
        <f t="shared" si="3"/>
        <v>82</v>
      </c>
      <c r="O23" s="6"/>
    </row>
    <row r="24" spans="1:15" ht="14.25">
      <c r="A24" s="19" t="s">
        <v>23</v>
      </c>
      <c r="B24" s="6">
        <v>120</v>
      </c>
      <c r="C24" s="6"/>
      <c r="D24" s="6">
        <v>0</v>
      </c>
      <c r="E24" s="6"/>
      <c r="F24" s="6">
        <v>53</v>
      </c>
      <c r="G24" s="6"/>
      <c r="H24" s="6">
        <v>15</v>
      </c>
      <c r="I24" s="6"/>
      <c r="J24" s="6">
        <v>19</v>
      </c>
      <c r="K24" s="6"/>
      <c r="L24" s="6">
        <v>32</v>
      </c>
      <c r="M24" s="6"/>
      <c r="N24" s="6">
        <f t="shared" si="3"/>
        <v>239</v>
      </c>
      <c r="O24" s="6"/>
    </row>
    <row r="25" spans="1:15" ht="14.25">
      <c r="A25" s="19" t="s">
        <v>24</v>
      </c>
      <c r="B25" s="7">
        <v>135</v>
      </c>
      <c r="C25" s="6"/>
      <c r="D25" s="7">
        <v>0</v>
      </c>
      <c r="E25" s="6"/>
      <c r="F25" s="7">
        <v>0</v>
      </c>
      <c r="G25" s="6"/>
      <c r="H25" s="7">
        <v>0</v>
      </c>
      <c r="I25" s="7"/>
      <c r="J25" s="7">
        <v>0</v>
      </c>
      <c r="K25" s="7"/>
      <c r="L25" s="7">
        <v>0</v>
      </c>
      <c r="M25" s="7"/>
      <c r="N25" s="7">
        <f t="shared" si="3"/>
        <v>135</v>
      </c>
      <c r="O25" s="6"/>
    </row>
    <row r="26" spans="1:15" ht="14.25">
      <c r="A26" s="19" t="s">
        <v>25</v>
      </c>
      <c r="B26" s="6">
        <v>68</v>
      </c>
      <c r="C26" s="6"/>
      <c r="D26" s="6">
        <v>0</v>
      </c>
      <c r="E26" s="6"/>
      <c r="F26" s="6">
        <v>0</v>
      </c>
      <c r="G26" s="6"/>
      <c r="H26" s="6">
        <v>22</v>
      </c>
      <c r="I26" s="6"/>
      <c r="J26" s="6">
        <v>0</v>
      </c>
      <c r="K26" s="6"/>
      <c r="L26" s="6">
        <v>0</v>
      </c>
      <c r="M26" s="6"/>
      <c r="N26" s="6">
        <f t="shared" si="3"/>
        <v>90</v>
      </c>
      <c r="O26" s="6"/>
    </row>
    <row r="27" spans="1:15" ht="14.25">
      <c r="A27" s="20" t="s">
        <v>26</v>
      </c>
      <c r="B27" s="6">
        <v>54</v>
      </c>
      <c r="C27" s="7"/>
      <c r="D27" s="6">
        <v>2</v>
      </c>
      <c r="E27" s="7"/>
      <c r="F27" s="6">
        <v>0</v>
      </c>
      <c r="G27" s="7"/>
      <c r="H27" s="6">
        <v>0</v>
      </c>
      <c r="I27" s="6"/>
      <c r="J27" s="6">
        <v>1</v>
      </c>
      <c r="K27" s="6"/>
      <c r="L27" s="6">
        <v>0</v>
      </c>
      <c r="M27" s="6"/>
      <c r="N27" s="6">
        <f t="shared" si="3"/>
        <v>57</v>
      </c>
      <c r="O27" s="6"/>
    </row>
    <row r="28" spans="1:15" ht="14.25">
      <c r="A28" s="19" t="s">
        <v>27</v>
      </c>
      <c r="B28" s="6">
        <v>174</v>
      </c>
      <c r="C28" s="6"/>
      <c r="D28" s="6">
        <v>0</v>
      </c>
      <c r="E28" s="6"/>
      <c r="F28" s="6">
        <v>0</v>
      </c>
      <c r="G28" s="6"/>
      <c r="H28" s="6">
        <v>16</v>
      </c>
      <c r="I28" s="6"/>
      <c r="J28" s="6">
        <v>20</v>
      </c>
      <c r="K28" s="6"/>
      <c r="L28" s="6">
        <v>3</v>
      </c>
      <c r="M28" s="6"/>
      <c r="N28" s="6">
        <f t="shared" si="3"/>
        <v>213</v>
      </c>
      <c r="O28" s="6"/>
    </row>
    <row r="29" spans="1:15" ht="14.25">
      <c r="A29" s="19" t="s">
        <v>28</v>
      </c>
      <c r="B29" s="6">
        <v>42</v>
      </c>
      <c r="C29" s="6"/>
      <c r="D29" s="6">
        <v>0</v>
      </c>
      <c r="E29" s="6"/>
      <c r="F29" s="6">
        <v>0</v>
      </c>
      <c r="G29" s="6"/>
      <c r="H29" s="6">
        <v>51</v>
      </c>
      <c r="I29" s="6"/>
      <c r="J29" s="6">
        <v>29</v>
      </c>
      <c r="K29" s="6"/>
      <c r="L29" s="6">
        <v>3</v>
      </c>
      <c r="M29" s="6"/>
      <c r="N29" s="6">
        <f t="shared" si="3"/>
        <v>125</v>
      </c>
      <c r="O29" s="6"/>
    </row>
    <row r="30" spans="1:15" ht="14.25">
      <c r="A30" s="19" t="s">
        <v>29</v>
      </c>
      <c r="B30" s="6">
        <v>61</v>
      </c>
      <c r="C30" s="6"/>
      <c r="D30" s="6">
        <v>1</v>
      </c>
      <c r="E30" s="6"/>
      <c r="F30" s="6">
        <v>0</v>
      </c>
      <c r="G30" s="6"/>
      <c r="H30" s="6">
        <v>1</v>
      </c>
      <c r="I30" s="6"/>
      <c r="J30" s="6">
        <v>1</v>
      </c>
      <c r="K30" s="6"/>
      <c r="L30" s="6">
        <v>0</v>
      </c>
      <c r="M30" s="6"/>
      <c r="N30" s="6">
        <f t="shared" si="3"/>
        <v>64</v>
      </c>
      <c r="O30" s="6"/>
    </row>
    <row r="31" spans="1:15" ht="14.25">
      <c r="A31" s="19" t="s">
        <v>30</v>
      </c>
      <c r="B31" s="6">
        <v>95</v>
      </c>
      <c r="C31" s="6"/>
      <c r="D31" s="6">
        <v>0</v>
      </c>
      <c r="E31" s="6"/>
      <c r="F31" s="6">
        <v>28</v>
      </c>
      <c r="G31" s="6"/>
      <c r="H31" s="6">
        <v>2</v>
      </c>
      <c r="I31" s="6"/>
      <c r="J31" s="6">
        <v>0</v>
      </c>
      <c r="K31" s="6"/>
      <c r="L31" s="6">
        <v>0</v>
      </c>
      <c r="M31" s="6"/>
      <c r="N31" s="6">
        <f t="shared" si="3"/>
        <v>125</v>
      </c>
      <c r="O31" s="6"/>
    </row>
    <row r="32" spans="1:15" ht="14.25">
      <c r="A32" s="19" t="s">
        <v>31</v>
      </c>
      <c r="B32" s="6">
        <v>123</v>
      </c>
      <c r="C32" s="6"/>
      <c r="D32" s="6">
        <v>4</v>
      </c>
      <c r="E32" s="6"/>
      <c r="F32" s="6">
        <v>30</v>
      </c>
      <c r="G32" s="6"/>
      <c r="H32" s="6">
        <v>8</v>
      </c>
      <c r="I32" s="6"/>
      <c r="J32" s="6">
        <v>0</v>
      </c>
      <c r="K32" s="6"/>
      <c r="L32" s="6">
        <v>17</v>
      </c>
      <c r="M32" s="6"/>
      <c r="N32" s="6">
        <f t="shared" si="3"/>
        <v>182</v>
      </c>
      <c r="O32" s="6"/>
    </row>
    <row r="33" spans="1:15" ht="14.25">
      <c r="A33" s="19" t="s">
        <v>49</v>
      </c>
      <c r="B33" s="6">
        <v>84</v>
      </c>
      <c r="C33" s="6"/>
      <c r="D33" s="6">
        <v>0</v>
      </c>
      <c r="E33" s="6"/>
      <c r="F33" s="6">
        <v>2</v>
      </c>
      <c r="G33" s="6"/>
      <c r="H33" s="6">
        <v>16</v>
      </c>
      <c r="I33" s="6"/>
      <c r="J33" s="6">
        <v>18</v>
      </c>
      <c r="K33" s="6"/>
      <c r="L33" s="6">
        <v>11</v>
      </c>
      <c r="M33" s="6"/>
      <c r="N33" s="6">
        <f t="shared" si="3"/>
        <v>131</v>
      </c>
      <c r="O33" s="6"/>
    </row>
    <row r="34" spans="1:15" ht="14.25">
      <c r="A34" s="19" t="s">
        <v>32</v>
      </c>
      <c r="B34" s="6">
        <v>57</v>
      </c>
      <c r="C34" s="6"/>
      <c r="D34" s="6">
        <v>0</v>
      </c>
      <c r="E34" s="6"/>
      <c r="F34" s="6">
        <v>0</v>
      </c>
      <c r="G34" s="6"/>
      <c r="H34" s="6">
        <v>2</v>
      </c>
      <c r="I34" s="6"/>
      <c r="J34" s="6">
        <v>4</v>
      </c>
      <c r="K34" s="6"/>
      <c r="L34" s="6">
        <v>0</v>
      </c>
      <c r="M34" s="6"/>
      <c r="N34" s="6">
        <f t="shared" si="3"/>
        <v>63</v>
      </c>
      <c r="O34" s="6"/>
    </row>
    <row r="35" spans="1:15" ht="14.25">
      <c r="A35" s="19" t="s">
        <v>33</v>
      </c>
      <c r="B35" s="6">
        <v>137</v>
      </c>
      <c r="C35" s="6"/>
      <c r="D35" s="6">
        <v>0</v>
      </c>
      <c r="E35" s="6"/>
      <c r="F35" s="6">
        <v>0</v>
      </c>
      <c r="G35" s="6"/>
      <c r="H35" s="6">
        <v>27</v>
      </c>
      <c r="I35" s="6"/>
      <c r="J35" s="6">
        <v>6</v>
      </c>
      <c r="K35" s="6"/>
      <c r="L35" s="6">
        <v>124</v>
      </c>
      <c r="M35" s="6"/>
      <c r="N35" s="6">
        <f t="shared" si="3"/>
        <v>294</v>
      </c>
      <c r="O35" s="6"/>
    </row>
    <row r="36" spans="1:15" ht="14.25">
      <c r="A36" s="19" t="s">
        <v>34</v>
      </c>
      <c r="B36" s="6">
        <v>49</v>
      </c>
      <c r="C36" s="6"/>
      <c r="D36" s="6">
        <v>0</v>
      </c>
      <c r="E36" s="6"/>
      <c r="F36" s="6">
        <v>0</v>
      </c>
      <c r="G36" s="6"/>
      <c r="H36" s="6">
        <v>3</v>
      </c>
      <c r="I36" s="6"/>
      <c r="J36" s="6">
        <v>1</v>
      </c>
      <c r="K36" s="6"/>
      <c r="L36" s="6">
        <v>0</v>
      </c>
      <c r="M36" s="6"/>
      <c r="N36" s="6">
        <f t="shared" si="3"/>
        <v>53</v>
      </c>
      <c r="O36" s="6"/>
    </row>
    <row r="37" spans="1:15" ht="14.25">
      <c r="A37" s="19" t="s">
        <v>35</v>
      </c>
      <c r="B37" s="6">
        <v>49</v>
      </c>
      <c r="C37" s="6"/>
      <c r="D37" s="6">
        <v>0</v>
      </c>
      <c r="E37" s="6"/>
      <c r="F37" s="6">
        <v>25</v>
      </c>
      <c r="G37" s="6"/>
      <c r="H37" s="6">
        <v>19</v>
      </c>
      <c r="I37" s="6"/>
      <c r="J37" s="6">
        <v>6</v>
      </c>
      <c r="K37" s="6"/>
      <c r="L37" s="6">
        <v>5</v>
      </c>
      <c r="M37" s="6"/>
      <c r="N37" s="6">
        <f t="shared" si="3"/>
        <v>104</v>
      </c>
      <c r="O37" s="6"/>
    </row>
    <row r="38" spans="1:15" ht="14.25">
      <c r="A38" s="19" t="s">
        <v>36</v>
      </c>
      <c r="B38" s="6">
        <v>188</v>
      </c>
      <c r="C38" s="6"/>
      <c r="D38" s="6">
        <v>0</v>
      </c>
      <c r="E38" s="6"/>
      <c r="F38" s="6">
        <v>32</v>
      </c>
      <c r="G38" s="6"/>
      <c r="H38" s="6">
        <v>15</v>
      </c>
      <c r="I38" s="6"/>
      <c r="J38" s="6">
        <v>56</v>
      </c>
      <c r="K38" s="6"/>
      <c r="L38" s="6">
        <v>0</v>
      </c>
      <c r="M38" s="6"/>
      <c r="N38" s="6">
        <f t="shared" si="3"/>
        <v>291</v>
      </c>
      <c r="O38" s="6"/>
    </row>
    <row r="39" spans="1:15" ht="14.25">
      <c r="A39" s="19" t="s">
        <v>37</v>
      </c>
      <c r="B39" s="6">
        <v>62</v>
      </c>
      <c r="C39" s="6"/>
      <c r="D39" s="6">
        <v>4</v>
      </c>
      <c r="E39" s="6"/>
      <c r="F39" s="6">
        <v>1</v>
      </c>
      <c r="G39" s="6"/>
      <c r="H39" s="6">
        <v>2</v>
      </c>
      <c r="I39" s="6"/>
      <c r="J39" s="6">
        <v>1</v>
      </c>
      <c r="K39" s="6"/>
      <c r="L39" s="6">
        <v>3</v>
      </c>
      <c r="M39" s="6"/>
      <c r="N39" s="6">
        <f t="shared" si="3"/>
        <v>73</v>
      </c>
      <c r="O39" s="6"/>
    </row>
    <row r="40" spans="1:15" ht="14.25">
      <c r="A40" s="19" t="s">
        <v>38</v>
      </c>
      <c r="B40" s="6">
        <v>166</v>
      </c>
      <c r="C40" s="6"/>
      <c r="D40" s="6">
        <v>0</v>
      </c>
      <c r="E40" s="6"/>
      <c r="F40" s="6">
        <v>0</v>
      </c>
      <c r="G40" s="6"/>
      <c r="H40" s="6">
        <v>6</v>
      </c>
      <c r="I40" s="6"/>
      <c r="J40" s="6">
        <v>14</v>
      </c>
      <c r="K40" s="6"/>
      <c r="L40" s="6">
        <v>0</v>
      </c>
      <c r="M40" s="6"/>
      <c r="N40" s="6">
        <f t="shared" si="3"/>
        <v>186</v>
      </c>
      <c r="O40" s="6"/>
    </row>
    <row r="41" spans="1:15" ht="14.25">
      <c r="A41" s="19" t="s">
        <v>39</v>
      </c>
      <c r="B41" s="6">
        <v>58</v>
      </c>
      <c r="C41" s="6"/>
      <c r="D41" s="6">
        <v>0</v>
      </c>
      <c r="E41" s="6"/>
      <c r="F41" s="6">
        <v>8</v>
      </c>
      <c r="G41" s="6"/>
      <c r="H41" s="6">
        <v>4</v>
      </c>
      <c r="I41" s="6"/>
      <c r="J41" s="6">
        <v>15</v>
      </c>
      <c r="K41" s="6"/>
      <c r="L41" s="6">
        <v>15</v>
      </c>
      <c r="M41" s="6"/>
      <c r="N41" s="6">
        <f t="shared" si="3"/>
        <v>100</v>
      </c>
      <c r="O41" s="6"/>
    </row>
    <row r="42" spans="1:15" ht="14.25">
      <c r="A42" s="19" t="s">
        <v>40</v>
      </c>
      <c r="B42" s="6">
        <v>328</v>
      </c>
      <c r="C42" s="6"/>
      <c r="D42" s="6">
        <v>0</v>
      </c>
      <c r="E42" s="6"/>
      <c r="F42" s="6">
        <v>3</v>
      </c>
      <c r="G42" s="6"/>
      <c r="H42" s="6">
        <v>19</v>
      </c>
      <c r="I42" s="6"/>
      <c r="J42" s="6">
        <v>46</v>
      </c>
      <c r="K42" s="6"/>
      <c r="L42" s="6">
        <v>1064</v>
      </c>
      <c r="M42" s="6"/>
      <c r="N42" s="6">
        <f t="shared" si="3"/>
        <v>1460</v>
      </c>
      <c r="O42" s="6"/>
    </row>
    <row r="43" spans="1:15" ht="14.25">
      <c r="A43" s="19" t="s">
        <v>41</v>
      </c>
      <c r="B43" s="6">
        <v>67</v>
      </c>
      <c r="C43" s="6"/>
      <c r="D43" s="6">
        <v>0</v>
      </c>
      <c r="E43" s="6"/>
      <c r="F43" s="6">
        <v>0</v>
      </c>
      <c r="G43" s="6"/>
      <c r="H43" s="6">
        <v>0</v>
      </c>
      <c r="I43" s="6"/>
      <c r="J43" s="6">
        <v>0</v>
      </c>
      <c r="K43" s="6"/>
      <c r="L43" s="6">
        <v>0</v>
      </c>
      <c r="M43" s="6"/>
      <c r="N43" s="6">
        <f t="shared" si="3"/>
        <v>67</v>
      </c>
      <c r="O43" s="6"/>
    </row>
    <row r="44" spans="1:15" ht="14.25">
      <c r="A44" s="19" t="s">
        <v>42</v>
      </c>
      <c r="B44" s="6">
        <v>344</v>
      </c>
      <c r="C44" s="6"/>
      <c r="D44" s="6">
        <v>20</v>
      </c>
      <c r="E44" s="6"/>
      <c r="F44" s="6">
        <v>86</v>
      </c>
      <c r="G44" s="6"/>
      <c r="H44" s="6">
        <v>21</v>
      </c>
      <c r="I44" s="6"/>
      <c r="J44" s="6">
        <v>64</v>
      </c>
      <c r="K44" s="6"/>
      <c r="L44" s="6">
        <v>5</v>
      </c>
      <c r="M44" s="6"/>
      <c r="N44" s="6">
        <f t="shared" si="3"/>
        <v>540</v>
      </c>
      <c r="O44" s="6"/>
    </row>
    <row r="45" spans="1:15" ht="14.25">
      <c r="A45" s="19" t="s">
        <v>43</v>
      </c>
      <c r="B45" s="6">
        <v>25</v>
      </c>
      <c r="C45" s="6"/>
      <c r="D45" s="6">
        <v>1</v>
      </c>
      <c r="E45" s="6"/>
      <c r="F45" s="6">
        <v>21</v>
      </c>
      <c r="G45" s="6"/>
      <c r="H45" s="6">
        <v>17</v>
      </c>
      <c r="I45" s="6"/>
      <c r="J45" s="6">
        <v>0</v>
      </c>
      <c r="K45" s="6"/>
      <c r="L45" s="6">
        <v>0</v>
      </c>
      <c r="M45" s="6"/>
      <c r="N45" s="6">
        <f t="shared" si="3"/>
        <v>64</v>
      </c>
      <c r="O45" s="6"/>
    </row>
    <row r="46" spans="1:15" ht="14.25">
      <c r="A46" s="19" t="s">
        <v>44</v>
      </c>
      <c r="B46" s="6">
        <v>27</v>
      </c>
      <c r="C46" s="6"/>
      <c r="D46" s="6">
        <v>6</v>
      </c>
      <c r="E46" s="6"/>
      <c r="F46" s="6">
        <v>29</v>
      </c>
      <c r="G46" s="6"/>
      <c r="H46" s="6">
        <v>7</v>
      </c>
      <c r="I46" s="6"/>
      <c r="J46" s="6">
        <v>6</v>
      </c>
      <c r="K46" s="6"/>
      <c r="L46" s="6">
        <v>0</v>
      </c>
      <c r="M46" s="6"/>
      <c r="N46" s="6">
        <f t="shared" si="3"/>
        <v>75</v>
      </c>
      <c r="O46" s="6"/>
    </row>
    <row r="47" spans="1:15" ht="14.25">
      <c r="A47" s="19" t="s">
        <v>45</v>
      </c>
      <c r="B47" s="6">
        <v>157</v>
      </c>
      <c r="C47" s="6"/>
      <c r="D47" s="6">
        <v>4</v>
      </c>
      <c r="E47" s="6"/>
      <c r="F47" s="7">
        <v>1</v>
      </c>
      <c r="G47" s="6"/>
      <c r="H47" s="7">
        <v>16</v>
      </c>
      <c r="I47" s="6"/>
      <c r="J47" s="6">
        <v>0</v>
      </c>
      <c r="K47" s="7"/>
      <c r="L47" s="6">
        <v>8</v>
      </c>
      <c r="M47" s="6"/>
      <c r="N47" s="6">
        <f t="shared" si="3"/>
        <v>186</v>
      </c>
      <c r="O47" s="6"/>
    </row>
    <row r="48" spans="1:16" ht="14.25">
      <c r="A48" s="19" t="s">
        <v>46</v>
      </c>
      <c r="B48" s="7">
        <v>181</v>
      </c>
      <c r="C48" s="6"/>
      <c r="D48" s="7">
        <v>14</v>
      </c>
      <c r="E48" s="6"/>
      <c r="F48" s="21">
        <v>16</v>
      </c>
      <c r="G48" s="6"/>
      <c r="H48" s="21">
        <v>5</v>
      </c>
      <c r="I48" s="7"/>
      <c r="J48" s="7">
        <v>19</v>
      </c>
      <c r="K48" s="7"/>
      <c r="L48" s="7">
        <v>0</v>
      </c>
      <c r="M48" s="7"/>
      <c r="N48" s="7">
        <f t="shared" si="3"/>
        <v>235</v>
      </c>
      <c r="O48" s="6"/>
      <c r="P48" s="15"/>
    </row>
    <row r="49" spans="1:15" ht="14.25">
      <c r="A49" s="19" t="s">
        <v>47</v>
      </c>
      <c r="B49" s="21">
        <v>207</v>
      </c>
      <c r="C49" s="6"/>
      <c r="D49" s="7">
        <v>0</v>
      </c>
      <c r="E49" s="7"/>
      <c r="F49" s="21">
        <v>0</v>
      </c>
      <c r="G49" s="6"/>
      <c r="H49" s="21">
        <v>13</v>
      </c>
      <c r="I49" s="21"/>
      <c r="J49" s="21">
        <v>31</v>
      </c>
      <c r="K49" s="21"/>
      <c r="L49" s="21">
        <v>0</v>
      </c>
      <c r="M49" s="21"/>
      <c r="N49" s="21">
        <f t="shared" si="3"/>
        <v>251</v>
      </c>
      <c r="O49" s="6"/>
    </row>
    <row r="50" spans="1:15" ht="14.25">
      <c r="A50" s="22" t="s">
        <v>48</v>
      </c>
      <c r="B50" s="23">
        <v>61</v>
      </c>
      <c r="C50" s="8"/>
      <c r="D50" s="8">
        <v>0</v>
      </c>
      <c r="E50" s="23"/>
      <c r="F50" s="23">
        <v>44</v>
      </c>
      <c r="G50" s="8"/>
      <c r="H50" s="23">
        <v>3</v>
      </c>
      <c r="I50" s="23"/>
      <c r="J50" s="23">
        <v>9</v>
      </c>
      <c r="K50" s="23"/>
      <c r="L50" s="23">
        <v>0</v>
      </c>
      <c r="M50" s="23"/>
      <c r="N50" s="23">
        <f t="shared" si="3"/>
        <v>117</v>
      </c>
      <c r="O50" s="8"/>
    </row>
    <row r="51" spans="2:15" ht="1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ht="14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2:15" ht="14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2:15" ht="14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2:15" ht="14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2:15" ht="14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 ht="14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 ht="14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 ht="14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2:15" ht="14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2:15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2:15" ht="14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2:15" ht="14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2:15" ht="14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2:15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2:15" ht="14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2:15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2:15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2:15" ht="14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2:15" ht="14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2:15" ht="14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2:15" ht="14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2:15" ht="14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2:15" ht="14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2:15" ht="14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2:15" ht="14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2:15" ht="14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2:15" ht="14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2:15" ht="14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2:15" ht="14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2:15" ht="14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2:15" ht="14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2:15" ht="14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2:15" ht="14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2:15" ht="14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2:15" ht="14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2:15" ht="14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2:15" ht="14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</sheetData>
  <sheetProtection/>
  <mergeCells count="16">
    <mergeCell ref="N5:O6"/>
    <mergeCell ref="N7:O7"/>
    <mergeCell ref="J5:K6"/>
    <mergeCell ref="J7:K7"/>
    <mergeCell ref="L5:M6"/>
    <mergeCell ref="L7:M7"/>
    <mergeCell ref="A3:P3"/>
    <mergeCell ref="A1:P1"/>
    <mergeCell ref="D5:E6"/>
    <mergeCell ref="D7:E7"/>
    <mergeCell ref="B5:C6"/>
    <mergeCell ref="B7:C7"/>
    <mergeCell ref="F5:G6"/>
    <mergeCell ref="F7:G7"/>
    <mergeCell ref="H5:I6"/>
    <mergeCell ref="H7:I7"/>
  </mergeCells>
  <printOptions/>
  <pageMargins left="0.984251968503937" right="0" top="0" bottom="0.5905511811023623" header="0" footer="0"/>
  <pageSetup firstPageNumber="33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2010-08-10T00:09:57Z</cp:lastPrinted>
  <dcterms:created xsi:type="dcterms:W3CDTF">2004-01-20T18:00:52Z</dcterms:created>
  <dcterms:modified xsi:type="dcterms:W3CDTF">2010-08-10T00:09:59Z</dcterms:modified>
  <cp:category/>
  <cp:version/>
  <cp:contentType/>
  <cp:contentStatus/>
</cp:coreProperties>
</file>